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报价单1" sheetId="2" r:id="rId1"/>
  </sheets>
  <definedNames>
    <definedName name="_xlnm.Print_Area" localSheetId="0">报价单1!$A$1:$K$61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<sst xmlns="http://schemas.openxmlformats.org/spreadsheetml/2006/main" count="171" uniqueCount="127">
  <si>
    <t>铁建汇采电商平台运营中心询价业务报价表</t>
  </si>
  <si>
    <t>编号： CR15G-GCFL-2025-242</t>
  </si>
  <si>
    <t>报价单位：</t>
  </si>
  <si>
    <t>报价有效期至： 年   月   日</t>
  </si>
  <si>
    <t>编号</t>
  </si>
  <si>
    <t>产品名称</t>
  </si>
  <si>
    <t>规格型号</t>
  </si>
  <si>
    <t>单位</t>
  </si>
  <si>
    <t>数量</t>
  </si>
  <si>
    <t>综合单价</t>
  </si>
  <si>
    <t>总金额</t>
  </si>
  <si>
    <t>到货
时间</t>
  </si>
  <si>
    <t>备注</t>
  </si>
  <si>
    <t>材料费</t>
  </si>
  <si>
    <t>运杂费</t>
  </si>
  <si>
    <t>合价</t>
  </si>
  <si>
    <t>护栏钢管扣件</t>
  </si>
  <si>
    <t>50mm</t>
  </si>
  <si>
    <t>个</t>
  </si>
  <si>
    <t>二级配电箱</t>
  </si>
  <si>
    <t>1100×800×250mm</t>
  </si>
  <si>
    <t>套</t>
  </si>
  <si>
    <t>800×600×300mm</t>
  </si>
  <si>
    <t>漏电保护器</t>
  </si>
  <si>
    <t>1P 63A</t>
  </si>
  <si>
    <t>空气开关</t>
  </si>
  <si>
    <t>C65N-3P-D100A</t>
  </si>
  <si>
    <t>C63-3P-C63A</t>
  </si>
  <si>
    <t>C65N-3P-C20A</t>
  </si>
  <si>
    <t>多功能电缆头制作支架</t>
  </si>
  <si>
    <t>500×800×700mm</t>
  </si>
  <si>
    <t>LED灯头</t>
  </si>
  <si>
    <t>220V 100W</t>
  </si>
  <si>
    <t>照明灯</t>
  </si>
  <si>
    <t>220V 2×50W</t>
  </si>
  <si>
    <t>普通布电线</t>
  </si>
  <si>
    <t>BVV-300/500V-3×2.5</t>
  </si>
  <si>
    <t>米</t>
  </si>
  <si>
    <t>电工工具组套</t>
  </si>
  <si>
    <t>25件/套</t>
  </si>
  <si>
    <t>警戒带</t>
  </si>
  <si>
    <t>JJD20</t>
  </si>
  <si>
    <t>电缆挂钩</t>
  </si>
  <si>
    <t>PVC</t>
  </si>
  <si>
    <t>声光报警器</t>
  </si>
  <si>
    <t>36V 6W</t>
  </si>
  <si>
    <t>手电钻配件</t>
  </si>
  <si>
    <t>齿轮 36V</t>
  </si>
  <si>
    <t>钢丝绳套</t>
  </si>
  <si>
    <t>6×19-1.2m 0.5t 12mm</t>
  </si>
  <si>
    <t>卷</t>
  </si>
  <si>
    <t>微型消防站</t>
  </si>
  <si>
    <t>1000×600×400mm</t>
  </si>
  <si>
    <t>担架</t>
  </si>
  <si>
    <t>1030×300×100mm 折叠式</t>
  </si>
  <si>
    <t>手电筒</t>
  </si>
  <si>
    <t>50W</t>
  </si>
  <si>
    <t>头灯</t>
  </si>
  <si>
    <t>8h</t>
  </si>
  <si>
    <t>25W</t>
  </si>
  <si>
    <t>聚乙烯保护膜压敏胶粘带</t>
  </si>
  <si>
    <t>通用保护胶布 33m×6cm</t>
  </si>
  <si>
    <t>JJD125</t>
  </si>
  <si>
    <t>电缆盘</t>
  </si>
  <si>
    <t>100m</t>
  </si>
  <si>
    <t>急救药箱</t>
  </si>
  <si>
    <t>305×180×190mm</t>
  </si>
  <si>
    <t>坠落防护安全绳</t>
  </si>
  <si>
    <t>Z-X</t>
  </si>
  <si>
    <t>盘</t>
  </si>
  <si>
    <t>铁锹</t>
  </si>
  <si>
    <t>17×23cm 1.2m</t>
  </si>
  <si>
    <t>把</t>
  </si>
  <si>
    <t>消防铁镐</t>
  </si>
  <si>
    <t>850×480×60mm</t>
  </si>
  <si>
    <t>电镐</t>
  </si>
  <si>
    <t>15.5kg</t>
  </si>
  <si>
    <t>令克棒</t>
  </si>
  <si>
    <t>500kV 10m</t>
  </si>
  <si>
    <t>根</t>
  </si>
  <si>
    <t>交通锥</t>
  </si>
  <si>
    <t>A类75cm</t>
  </si>
  <si>
    <t>建筑铁丝网</t>
  </si>
  <si>
    <t>100mm 4mm</t>
  </si>
  <si>
    <t>救生圈</t>
  </si>
  <si>
    <t>A型 710×440mm</t>
  </si>
  <si>
    <t>船用工作救生衣</t>
  </si>
  <si>
    <t>套头式</t>
  </si>
  <si>
    <t>件</t>
  </si>
  <si>
    <t>搅拌主机电源箱应急开关</t>
  </si>
  <si>
    <t>型号 QF120A</t>
  </si>
  <si>
    <t>台套</t>
  </si>
  <si>
    <t>雨鞋</t>
  </si>
  <si>
    <t>只</t>
  </si>
  <si>
    <t>雨衣</t>
  </si>
  <si>
    <t>塑料类 一次性雨衣</t>
  </si>
  <si>
    <t>安全帽</t>
  </si>
  <si>
    <t>P</t>
  </si>
  <si>
    <t>副</t>
  </si>
  <si>
    <t>反光背心</t>
  </si>
  <si>
    <t>橘黄色</t>
  </si>
  <si>
    <t>防汛沙袋</t>
  </si>
  <si>
    <t>1000×400mm</t>
  </si>
  <si>
    <t>消防砂箱</t>
  </si>
  <si>
    <t>钢质砂箱 1000×1000×1000mm</t>
  </si>
  <si>
    <t>消防水箱</t>
  </si>
  <si>
    <t>2000×2000×2000mm</t>
  </si>
  <si>
    <t>发光指挥棒</t>
  </si>
  <si>
    <t>410mm</t>
  </si>
  <si>
    <t>肩灯</t>
  </si>
  <si>
    <t>72×42×34mm 3.7V</t>
  </si>
  <si>
    <t>软抽水泵</t>
  </si>
  <si>
    <t>50×6000mm</t>
  </si>
  <si>
    <t>28</t>
  </si>
  <si>
    <t>对讲机</t>
  </si>
  <si>
    <t>台</t>
  </si>
  <si>
    <t>铁路巡道喇叭</t>
  </si>
  <si>
    <t>铜质 180mm</t>
  </si>
  <si>
    <t>塑料布</t>
  </si>
  <si>
    <t>1000×1000mm</t>
  </si>
  <si>
    <t>平方米</t>
  </si>
  <si>
    <t>6960</t>
  </si>
  <si>
    <t>合计总价</t>
  </si>
  <si>
    <t xml:space="preserve">报价注意事项：
1、投标人在报价前，请仔细阅读附件1：《网上询报价业务供应商须知确认书》,并按规定进行操作。
2、未按规定操作或内容不全的报价单，将直接认定为无效报价。
</t>
  </si>
  <si>
    <t>法定代表人（授权人）签章：</t>
  </si>
  <si>
    <t>联系方式：</t>
  </si>
  <si>
    <t>日期：       年       月   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</si>
</sst>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32">
    <font>
      <sz val="11"/>
      <color theme="1"/>
      <name val="等线"/>
      <charset val="134"/>
      <scheme val="minor"/>
    </font>
    <font>
      <sz val="10"/>
      <color theme="1"/>
      <name val="等线"/>
      <charset val="134"/>
      <scheme val="minor"/>
    </font>
    <font>
      <b/>
      <sz val="14"/>
      <color rgb="FF000000"/>
      <name val="仿宋"/>
      <charset val="134"/>
    </font>
    <font>
      <b/>
      <sz val="11"/>
      <color rgb="FF000000"/>
      <name val="仿宋"/>
      <charset val="134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sz val="10"/>
      <color indexed="8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0" applyNumberFormat="0" applyAlignment="0" applyProtection="0">
      <alignment vertical="center"/>
    </xf>
    <xf numFmtId="0" fontId="20" fillId="4" borderId="11" applyNumberFormat="0" applyAlignment="0" applyProtection="0">
      <alignment vertical="center"/>
    </xf>
    <xf numFmtId="0" fontId="21" fillId="4" borderId="10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31" fillId="0" borderId="0">
      <alignment vertical="center"/>
    </xf>
    <xf numFmtId="0" fontId="31" fillId="0" borderId="0"/>
    <xf numFmtId="0" fontId="0" fillId="0" borderId="0">
      <alignment vertical="center"/>
    </xf>
    <xf numFmtId="0" fontId="31" fillId="0" borderId="0">
      <alignment vertical="center"/>
    </xf>
    <xf numFmtId="0" fontId="5" fillId="0" borderId="0">
      <protection locked="0"/>
    </xf>
    <xf numFmtId="0" fontId="0" fillId="0" borderId="0">
      <alignment vertical="center"/>
    </xf>
    <xf numFmtId="0" fontId="31" fillId="0" borderId="0"/>
  </cellStyleXfs>
  <cellXfs count="3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176" fontId="8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177" fontId="9" fillId="0" borderId="2" xfId="0" applyNumberFormat="1" applyFont="1" applyFill="1" applyBorder="1" applyAlignment="1">
      <alignment horizontal="center" vertical="center"/>
    </xf>
    <xf numFmtId="177" fontId="6" fillId="0" borderId="2" xfId="0" applyNumberFormat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left" vertical="center" wrapText="1" shrinkToFit="1"/>
    </xf>
    <xf numFmtId="0" fontId="6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/>
    </xf>
    <xf numFmtId="0" fontId="5" fillId="0" borderId="2" xfId="0" applyFont="1" applyBorder="1" applyAlignment="1">
      <alignment horizontal="left" vertical="top"/>
    </xf>
    <xf numFmtId="0" fontId="10" fillId="0" borderId="0" xfId="0" applyFont="1">
      <alignment vertical="center"/>
    </xf>
    <xf numFmtId="0" fontId="10" fillId="0" borderId="0" xfId="0" applyFont="1" applyAlignment="1">
      <alignment horizontal="left" vertical="center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 2" xfId="49"/>
    <cellStyle name="常规_Sheet2" xfId="50"/>
    <cellStyle name="常规 2 2 2" xfId="51"/>
    <cellStyle name="常规 2 2" xfId="52"/>
    <cellStyle name="常规 2" xfId="53"/>
    <cellStyle name="常规 7" xfId="54"/>
    <cellStyle name="常规 5" xfId="55"/>
    <cellStyle name="常规 3" xfId="56"/>
    <cellStyle name="常规_Sheet1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1"/>
  <sheetViews>
    <sheetView tabSelected="1" topLeftCell="A42" workbookViewId="0">
      <selection activeCell="B61" sqref="B61"/>
    </sheetView>
  </sheetViews>
  <sheetFormatPr defaultColWidth="9" defaultRowHeight="14.25"/>
  <cols>
    <col min="1" max="1" width="5.13333333333333" customWidth="1"/>
    <col min="2" max="2" width="19.125" customWidth="1"/>
    <col min="3" max="3" width="17.875" customWidth="1"/>
    <col min="4" max="4" width="6.875" customWidth="1"/>
    <col min="5" max="5" width="9.5" customWidth="1"/>
    <col min="6" max="6" width="7.13333333333333" customWidth="1"/>
    <col min="7" max="7" width="7.25" customWidth="1"/>
    <col min="8" max="8" width="10.6333333333333" style="2" customWidth="1"/>
    <col min="9" max="9" width="9.25" customWidth="1"/>
    <col min="10" max="10" width="8.88333333333333" customWidth="1"/>
    <col min="11" max="11" width="24.75" customWidth="1"/>
  </cols>
  <sheetData>
    <row r="1" ht="36.75" customHeight="1" spans="1:11">
      <c r="A1" s="3" t="s">
        <v>0</v>
      </c>
      <c r="B1" s="3"/>
      <c r="C1" s="3"/>
      <c r="D1" s="3"/>
      <c r="E1" s="3"/>
      <c r="F1" s="3"/>
      <c r="G1" s="3"/>
      <c r="H1" s="4"/>
      <c r="I1" s="3"/>
      <c r="J1" s="3"/>
      <c r="K1" s="3"/>
    </row>
    <row r="2" ht="18" customHeight="1" spans="1:11">
      <c r="A2" s="3" t="s">
        <v>1</v>
      </c>
      <c r="B2" s="3"/>
      <c r="C2" s="3"/>
      <c r="D2" s="3"/>
      <c r="E2" s="3"/>
      <c r="F2" s="3"/>
      <c r="G2" s="3"/>
      <c r="H2" s="4"/>
      <c r="I2" s="3"/>
      <c r="J2" s="3"/>
      <c r="K2" s="3"/>
    </row>
    <row r="3" ht="18" customHeight="1" spans="1:11">
      <c r="A3" s="5" t="s">
        <v>2</v>
      </c>
      <c r="B3" s="5"/>
      <c r="C3" s="5"/>
      <c r="D3" s="5"/>
      <c r="E3" s="5"/>
      <c r="F3" s="5"/>
      <c r="G3" s="6" t="s">
        <v>3</v>
      </c>
      <c r="H3" s="7"/>
      <c r="I3" s="6"/>
      <c r="J3" s="6"/>
      <c r="K3" s="6"/>
    </row>
    <row r="4" ht="19.5" customHeight="1" spans="1:11">
      <c r="A4" s="8" t="s">
        <v>4</v>
      </c>
      <c r="B4" s="8" t="s">
        <v>5</v>
      </c>
      <c r="C4" s="8" t="s">
        <v>6</v>
      </c>
      <c r="D4" s="9" t="s">
        <v>7</v>
      </c>
      <c r="E4" s="9" t="s">
        <v>8</v>
      </c>
      <c r="F4" s="10" t="s">
        <v>9</v>
      </c>
      <c r="G4" s="11"/>
      <c r="H4" s="11"/>
      <c r="I4" s="8" t="s">
        <v>10</v>
      </c>
      <c r="J4" s="12" t="s">
        <v>11</v>
      </c>
      <c r="K4" s="13" t="s">
        <v>12</v>
      </c>
    </row>
    <row r="5" ht="20.25" customHeight="1" spans="1:11">
      <c r="A5" s="8"/>
      <c r="B5" s="8"/>
      <c r="C5" s="8"/>
      <c r="D5" s="9"/>
      <c r="E5" s="9"/>
      <c r="F5" s="14" t="s">
        <v>13</v>
      </c>
      <c r="G5" s="14" t="s">
        <v>14</v>
      </c>
      <c r="H5" s="9" t="s">
        <v>15</v>
      </c>
      <c r="I5" s="8"/>
      <c r="J5" s="15"/>
      <c r="K5" s="16"/>
    </row>
    <row r="6" s="1" customFormat="1" ht="26" customHeight="1" spans="1:11">
      <c r="A6" s="17">
        <v>1</v>
      </c>
      <c r="B6" s="18" t="s">
        <v>16</v>
      </c>
      <c r="C6" s="18" t="s">
        <v>17</v>
      </c>
      <c r="D6" s="18" t="s">
        <v>18</v>
      </c>
      <c r="E6" s="19">
        <v>22464</v>
      </c>
      <c r="F6" s="20"/>
      <c r="G6" s="21"/>
      <c r="H6" s="22"/>
      <c r="I6" s="23">
        <f>H6*E6</f>
        <v>0</v>
      </c>
      <c r="J6" s="24"/>
      <c r="K6" s="25"/>
    </row>
    <row r="7" s="1" customFormat="1" ht="26" customHeight="1" spans="1:11">
      <c r="A7" s="17">
        <v>2</v>
      </c>
      <c r="B7" s="18" t="s">
        <v>19</v>
      </c>
      <c r="C7" s="18" t="s">
        <v>20</v>
      </c>
      <c r="D7" s="18" t="s">
        <v>21</v>
      </c>
      <c r="E7" s="19">
        <v>4</v>
      </c>
      <c r="F7" s="20"/>
      <c r="G7" s="21"/>
      <c r="H7" s="22"/>
      <c r="I7" s="23">
        <f t="shared" ref="I7:I38" si="0">H7*E7</f>
        <v>0</v>
      </c>
      <c r="J7" s="24"/>
      <c r="K7" s="25"/>
    </row>
    <row r="8" s="1" customFormat="1" ht="26" customHeight="1" spans="1:11">
      <c r="A8" s="17">
        <v>3</v>
      </c>
      <c r="B8" s="18" t="s">
        <v>19</v>
      </c>
      <c r="C8" s="18" t="s">
        <v>22</v>
      </c>
      <c r="D8" s="18" t="s">
        <v>21</v>
      </c>
      <c r="E8" s="19">
        <v>26</v>
      </c>
      <c r="F8" s="20"/>
      <c r="G8" s="21"/>
      <c r="H8" s="22"/>
      <c r="I8" s="23">
        <f t="shared" si="0"/>
        <v>0</v>
      </c>
      <c r="J8" s="24"/>
      <c r="K8" s="25"/>
    </row>
    <row r="9" s="1" customFormat="1" ht="26" customHeight="1" spans="1:11">
      <c r="A9" s="17">
        <v>4</v>
      </c>
      <c r="B9" s="18" t="s">
        <v>23</v>
      </c>
      <c r="C9" s="18" t="s">
        <v>24</v>
      </c>
      <c r="D9" s="18" t="s">
        <v>18</v>
      </c>
      <c r="E9" s="19">
        <v>8</v>
      </c>
      <c r="F9" s="20"/>
      <c r="G9" s="21"/>
      <c r="H9" s="22"/>
      <c r="I9" s="23">
        <f t="shared" si="0"/>
        <v>0</v>
      </c>
      <c r="J9" s="24"/>
      <c r="K9" s="25"/>
    </row>
    <row r="10" s="1" customFormat="1" ht="26" customHeight="1" spans="1:11">
      <c r="A10" s="17">
        <v>5</v>
      </c>
      <c r="B10" s="18" t="s">
        <v>25</v>
      </c>
      <c r="C10" s="18" t="s">
        <v>26</v>
      </c>
      <c r="D10" s="18" t="s">
        <v>18</v>
      </c>
      <c r="E10" s="19">
        <v>7</v>
      </c>
      <c r="F10" s="20"/>
      <c r="G10" s="21"/>
      <c r="H10" s="22"/>
      <c r="I10" s="23">
        <f t="shared" si="0"/>
        <v>0</v>
      </c>
      <c r="J10" s="24"/>
      <c r="K10" s="25"/>
    </row>
    <row r="11" s="1" customFormat="1" ht="26" customHeight="1" spans="1:11">
      <c r="A11" s="17">
        <v>6</v>
      </c>
      <c r="B11" s="18" t="s">
        <v>25</v>
      </c>
      <c r="C11" s="18" t="s">
        <v>27</v>
      </c>
      <c r="D11" s="18" t="s">
        <v>18</v>
      </c>
      <c r="E11" s="19">
        <v>15</v>
      </c>
      <c r="F11" s="20"/>
      <c r="G11" s="21"/>
      <c r="H11" s="22"/>
      <c r="I11" s="23">
        <f t="shared" si="0"/>
        <v>0</v>
      </c>
      <c r="J11" s="24"/>
      <c r="K11" s="25"/>
    </row>
    <row r="12" s="1" customFormat="1" ht="26" customHeight="1" spans="1:11">
      <c r="A12" s="17">
        <v>7</v>
      </c>
      <c r="B12" s="18" t="s">
        <v>25</v>
      </c>
      <c r="C12" s="18" t="s">
        <v>28</v>
      </c>
      <c r="D12" s="18" t="s">
        <v>18</v>
      </c>
      <c r="E12" s="19">
        <v>22</v>
      </c>
      <c r="F12" s="20"/>
      <c r="G12" s="21"/>
      <c r="H12" s="22"/>
      <c r="I12" s="23">
        <f t="shared" si="0"/>
        <v>0</v>
      </c>
      <c r="J12" s="24"/>
      <c r="K12" s="25"/>
    </row>
    <row r="13" s="1" customFormat="1" ht="26" customHeight="1" spans="1:11">
      <c r="A13" s="17">
        <v>8</v>
      </c>
      <c r="B13" s="18" t="s">
        <v>29</v>
      </c>
      <c r="C13" s="18" t="s">
        <v>30</v>
      </c>
      <c r="D13" s="18" t="s">
        <v>18</v>
      </c>
      <c r="E13" s="19">
        <v>11</v>
      </c>
      <c r="F13" s="20"/>
      <c r="G13" s="21"/>
      <c r="H13" s="22"/>
      <c r="I13" s="23">
        <f t="shared" si="0"/>
        <v>0</v>
      </c>
      <c r="J13" s="24"/>
      <c r="K13" s="25"/>
    </row>
    <row r="14" s="1" customFormat="1" ht="26" customHeight="1" spans="1:11">
      <c r="A14" s="17">
        <v>9</v>
      </c>
      <c r="B14" s="18" t="s">
        <v>31</v>
      </c>
      <c r="C14" s="18" t="s">
        <v>32</v>
      </c>
      <c r="D14" s="18" t="s">
        <v>18</v>
      </c>
      <c r="E14" s="19">
        <v>36</v>
      </c>
      <c r="F14" s="20"/>
      <c r="G14" s="21"/>
      <c r="H14" s="22"/>
      <c r="I14" s="23">
        <f t="shared" si="0"/>
        <v>0</v>
      </c>
      <c r="J14" s="24"/>
      <c r="K14" s="25"/>
    </row>
    <row r="15" s="1" customFormat="1" ht="26" customHeight="1" spans="1:11">
      <c r="A15" s="17">
        <v>10</v>
      </c>
      <c r="B15" s="18" t="s">
        <v>33</v>
      </c>
      <c r="C15" s="18" t="s">
        <v>34</v>
      </c>
      <c r="D15" s="18" t="s">
        <v>18</v>
      </c>
      <c r="E15" s="19">
        <v>43</v>
      </c>
      <c r="F15" s="20"/>
      <c r="G15" s="21"/>
      <c r="H15" s="22"/>
      <c r="I15" s="23">
        <f t="shared" si="0"/>
        <v>0</v>
      </c>
      <c r="J15" s="24"/>
      <c r="K15" s="25"/>
    </row>
    <row r="16" s="1" customFormat="1" ht="26" customHeight="1" spans="1:11">
      <c r="A16" s="17">
        <v>11</v>
      </c>
      <c r="B16" s="18" t="s">
        <v>35</v>
      </c>
      <c r="C16" s="18" t="s">
        <v>36</v>
      </c>
      <c r="D16" s="18" t="s">
        <v>37</v>
      </c>
      <c r="E16" s="19">
        <v>1500</v>
      </c>
      <c r="F16" s="20"/>
      <c r="G16" s="21"/>
      <c r="H16" s="22"/>
      <c r="I16" s="23">
        <f t="shared" si="0"/>
        <v>0</v>
      </c>
      <c r="J16" s="24"/>
      <c r="K16" s="25"/>
    </row>
    <row r="17" s="1" customFormat="1" ht="26" customHeight="1" spans="1:11">
      <c r="A17" s="17">
        <v>12</v>
      </c>
      <c r="B17" s="18" t="s">
        <v>38</v>
      </c>
      <c r="C17" s="18" t="s">
        <v>39</v>
      </c>
      <c r="D17" s="18" t="s">
        <v>21</v>
      </c>
      <c r="E17" s="19">
        <v>4</v>
      </c>
      <c r="F17" s="20"/>
      <c r="G17" s="21"/>
      <c r="H17" s="22"/>
      <c r="I17" s="23">
        <f t="shared" si="0"/>
        <v>0</v>
      </c>
      <c r="J17" s="24"/>
      <c r="K17" s="25"/>
    </row>
    <row r="18" s="1" customFormat="1" ht="26" customHeight="1" spans="1:11">
      <c r="A18" s="17">
        <v>13</v>
      </c>
      <c r="B18" s="18" t="s">
        <v>40</v>
      </c>
      <c r="C18" s="18" t="s">
        <v>41</v>
      </c>
      <c r="D18" s="18" t="s">
        <v>37</v>
      </c>
      <c r="E18" s="19">
        <v>29500</v>
      </c>
      <c r="F18" s="20"/>
      <c r="G18" s="21"/>
      <c r="H18" s="22"/>
      <c r="I18" s="23">
        <f t="shared" si="0"/>
        <v>0</v>
      </c>
      <c r="J18" s="24"/>
      <c r="K18" s="25"/>
    </row>
    <row r="19" s="1" customFormat="1" ht="26" customHeight="1" spans="1:11">
      <c r="A19" s="17">
        <v>14</v>
      </c>
      <c r="B19" s="18" t="s">
        <v>42</v>
      </c>
      <c r="C19" s="18" t="s">
        <v>43</v>
      </c>
      <c r="D19" s="18" t="s">
        <v>18</v>
      </c>
      <c r="E19" s="19">
        <v>590</v>
      </c>
      <c r="F19" s="20"/>
      <c r="G19" s="21"/>
      <c r="H19" s="22"/>
      <c r="I19" s="23">
        <f t="shared" si="0"/>
        <v>0</v>
      </c>
      <c r="J19" s="24"/>
      <c r="K19" s="25"/>
    </row>
    <row r="20" s="1" customFormat="1" ht="26" customHeight="1" spans="1:11">
      <c r="A20" s="17">
        <v>15</v>
      </c>
      <c r="B20" s="18" t="s">
        <v>44</v>
      </c>
      <c r="C20" s="18" t="s">
        <v>45</v>
      </c>
      <c r="D20" s="18" t="s">
        <v>18</v>
      </c>
      <c r="E20" s="19">
        <v>36</v>
      </c>
      <c r="F20" s="20"/>
      <c r="G20" s="21"/>
      <c r="H20" s="22"/>
      <c r="I20" s="23">
        <f t="shared" si="0"/>
        <v>0</v>
      </c>
      <c r="J20" s="24"/>
      <c r="K20" s="25"/>
    </row>
    <row r="21" s="1" customFormat="1" ht="26" customHeight="1" spans="1:11">
      <c r="A21" s="17">
        <v>16</v>
      </c>
      <c r="B21" s="18" t="s">
        <v>46</v>
      </c>
      <c r="C21" s="18" t="s">
        <v>47</v>
      </c>
      <c r="D21" s="18" t="s">
        <v>18</v>
      </c>
      <c r="E21" s="19">
        <v>36</v>
      </c>
      <c r="F21" s="20"/>
      <c r="G21" s="21"/>
      <c r="H21" s="22"/>
      <c r="I21" s="23">
        <f t="shared" si="0"/>
        <v>0</v>
      </c>
      <c r="J21" s="24"/>
      <c r="K21" s="25"/>
    </row>
    <row r="22" s="1" customFormat="1" ht="26" customHeight="1" spans="1:11">
      <c r="A22" s="17">
        <v>17</v>
      </c>
      <c r="B22" s="18" t="s">
        <v>48</v>
      </c>
      <c r="C22" s="18" t="s">
        <v>49</v>
      </c>
      <c r="D22" s="18" t="s">
        <v>50</v>
      </c>
      <c r="E22" s="19">
        <v>55</v>
      </c>
      <c r="F22" s="20"/>
      <c r="G22" s="21"/>
      <c r="H22" s="22"/>
      <c r="I22" s="23">
        <f t="shared" si="0"/>
        <v>0</v>
      </c>
      <c r="J22" s="24"/>
      <c r="K22" s="25"/>
    </row>
    <row r="23" s="1" customFormat="1" ht="26" customHeight="1" spans="1:11">
      <c r="A23" s="17">
        <v>18</v>
      </c>
      <c r="B23" s="18" t="s">
        <v>51</v>
      </c>
      <c r="C23" s="18" t="s">
        <v>52</v>
      </c>
      <c r="D23" s="18" t="s">
        <v>21</v>
      </c>
      <c r="E23" s="19">
        <v>23</v>
      </c>
      <c r="F23" s="20"/>
      <c r="G23" s="21"/>
      <c r="H23" s="22"/>
      <c r="I23" s="23">
        <f t="shared" si="0"/>
        <v>0</v>
      </c>
      <c r="J23" s="24"/>
      <c r="K23" s="25"/>
    </row>
    <row r="24" s="1" customFormat="1" ht="26" customHeight="1" spans="1:11">
      <c r="A24" s="17">
        <v>19</v>
      </c>
      <c r="B24" s="18" t="s">
        <v>53</v>
      </c>
      <c r="C24" s="18" t="s">
        <v>54</v>
      </c>
      <c r="D24" s="18" t="s">
        <v>18</v>
      </c>
      <c r="E24" s="19">
        <v>5</v>
      </c>
      <c r="F24" s="20"/>
      <c r="G24" s="21"/>
      <c r="H24" s="22"/>
      <c r="I24" s="23">
        <f t="shared" si="0"/>
        <v>0</v>
      </c>
      <c r="J24" s="24"/>
      <c r="K24" s="25"/>
    </row>
    <row r="25" s="1" customFormat="1" ht="26" customHeight="1" spans="1:11">
      <c r="A25" s="17">
        <v>20</v>
      </c>
      <c r="B25" s="18" t="s">
        <v>55</v>
      </c>
      <c r="C25" s="18" t="s">
        <v>56</v>
      </c>
      <c r="D25" s="18" t="s">
        <v>18</v>
      </c>
      <c r="E25" s="19">
        <v>14</v>
      </c>
      <c r="F25" s="20"/>
      <c r="G25" s="21"/>
      <c r="H25" s="22"/>
      <c r="I25" s="23">
        <f t="shared" si="0"/>
        <v>0</v>
      </c>
      <c r="J25" s="24"/>
      <c r="K25" s="25"/>
    </row>
    <row r="26" s="1" customFormat="1" ht="26" customHeight="1" spans="1:11">
      <c r="A26" s="17">
        <v>21</v>
      </c>
      <c r="B26" s="18" t="s">
        <v>57</v>
      </c>
      <c r="C26" s="18" t="s">
        <v>58</v>
      </c>
      <c r="D26" s="18" t="s">
        <v>18</v>
      </c>
      <c r="E26" s="19">
        <v>72</v>
      </c>
      <c r="F26" s="20"/>
      <c r="G26" s="21"/>
      <c r="H26" s="22"/>
      <c r="I26" s="23">
        <f t="shared" si="0"/>
        <v>0</v>
      </c>
      <c r="J26" s="24"/>
      <c r="K26" s="25"/>
    </row>
    <row r="27" s="1" customFormat="1" ht="26" customHeight="1" spans="1:11">
      <c r="A27" s="17">
        <v>22</v>
      </c>
      <c r="B27" s="18" t="s">
        <v>55</v>
      </c>
      <c r="C27" s="18" t="s">
        <v>59</v>
      </c>
      <c r="D27" s="18" t="s">
        <v>18</v>
      </c>
      <c r="E27" s="19">
        <v>72</v>
      </c>
      <c r="F27" s="20"/>
      <c r="G27" s="21"/>
      <c r="H27" s="22"/>
      <c r="I27" s="23">
        <f t="shared" si="0"/>
        <v>0</v>
      </c>
      <c r="J27" s="24"/>
      <c r="K27" s="25"/>
    </row>
    <row r="28" s="1" customFormat="1" ht="26" customHeight="1" spans="1:11">
      <c r="A28" s="17">
        <v>23</v>
      </c>
      <c r="B28" s="18" t="s">
        <v>60</v>
      </c>
      <c r="C28" s="18" t="s">
        <v>61</v>
      </c>
      <c r="D28" s="18" t="s">
        <v>50</v>
      </c>
      <c r="E28" s="19">
        <v>59</v>
      </c>
      <c r="F28" s="20"/>
      <c r="G28" s="21"/>
      <c r="H28" s="22"/>
      <c r="I28" s="23">
        <f t="shared" si="0"/>
        <v>0</v>
      </c>
      <c r="J28" s="24"/>
      <c r="K28" s="25"/>
    </row>
    <row r="29" s="1" customFormat="1" ht="26" customHeight="1" spans="1:11">
      <c r="A29" s="17">
        <v>24</v>
      </c>
      <c r="B29" s="18" t="s">
        <v>40</v>
      </c>
      <c r="C29" s="18" t="s">
        <v>62</v>
      </c>
      <c r="D29" s="18" t="s">
        <v>37</v>
      </c>
      <c r="E29" s="19">
        <v>2950</v>
      </c>
      <c r="F29" s="20"/>
      <c r="G29" s="21"/>
      <c r="H29" s="22"/>
      <c r="I29" s="23">
        <f t="shared" si="0"/>
        <v>0</v>
      </c>
      <c r="J29" s="24"/>
      <c r="K29" s="25"/>
    </row>
    <row r="30" s="1" customFormat="1" ht="26" customHeight="1" spans="1:11">
      <c r="A30" s="17">
        <v>25</v>
      </c>
      <c r="B30" s="18" t="s">
        <v>63</v>
      </c>
      <c r="C30" s="18" t="s">
        <v>64</v>
      </c>
      <c r="D30" s="18" t="s">
        <v>21</v>
      </c>
      <c r="E30" s="19">
        <v>11</v>
      </c>
      <c r="F30" s="20"/>
      <c r="G30" s="21"/>
      <c r="H30" s="22"/>
      <c r="I30" s="23">
        <f t="shared" si="0"/>
        <v>0</v>
      </c>
      <c r="J30" s="24"/>
      <c r="K30" s="25"/>
    </row>
    <row r="31" s="1" customFormat="1" ht="26" customHeight="1" spans="1:11">
      <c r="A31" s="17">
        <v>26</v>
      </c>
      <c r="B31" s="18" t="s">
        <v>65</v>
      </c>
      <c r="C31" s="18" t="s">
        <v>66</v>
      </c>
      <c r="D31" s="18" t="s">
        <v>21</v>
      </c>
      <c r="E31" s="19">
        <v>11</v>
      </c>
      <c r="F31" s="20"/>
      <c r="G31" s="21"/>
      <c r="H31" s="22"/>
      <c r="I31" s="23">
        <f t="shared" si="0"/>
        <v>0</v>
      </c>
      <c r="J31" s="24"/>
      <c r="K31" s="25"/>
    </row>
    <row r="32" s="1" customFormat="1" ht="26" customHeight="1" spans="1:11">
      <c r="A32" s="17">
        <v>27</v>
      </c>
      <c r="B32" s="18" t="s">
        <v>67</v>
      </c>
      <c r="C32" s="18" t="s">
        <v>68</v>
      </c>
      <c r="D32" s="18" t="s">
        <v>69</v>
      </c>
      <c r="E32" s="19">
        <v>23</v>
      </c>
      <c r="F32" s="20"/>
      <c r="G32" s="21"/>
      <c r="H32" s="22"/>
      <c r="I32" s="23">
        <f t="shared" si="0"/>
        <v>0</v>
      </c>
      <c r="J32" s="24"/>
      <c r="K32" s="25"/>
    </row>
    <row r="33" s="1" customFormat="1" ht="26" customHeight="1" spans="1:11">
      <c r="A33" s="17">
        <v>28</v>
      </c>
      <c r="B33" s="18" t="s">
        <v>70</v>
      </c>
      <c r="C33" s="18" t="s">
        <v>71</v>
      </c>
      <c r="D33" s="18" t="s">
        <v>72</v>
      </c>
      <c r="E33" s="19">
        <v>118</v>
      </c>
      <c r="F33" s="20"/>
      <c r="G33" s="21"/>
      <c r="H33" s="22"/>
      <c r="I33" s="23">
        <f t="shared" si="0"/>
        <v>0</v>
      </c>
      <c r="J33" s="24"/>
      <c r="K33" s="25"/>
    </row>
    <row r="34" s="1" customFormat="1" ht="26" customHeight="1" spans="1:11">
      <c r="A34" s="17">
        <v>29</v>
      </c>
      <c r="B34" s="18" t="s">
        <v>73</v>
      </c>
      <c r="C34" s="18" t="s">
        <v>74</v>
      </c>
      <c r="D34" s="18" t="s">
        <v>72</v>
      </c>
      <c r="E34" s="19">
        <v>59</v>
      </c>
      <c r="F34" s="20"/>
      <c r="G34" s="21"/>
      <c r="H34" s="22"/>
      <c r="I34" s="23">
        <f t="shared" si="0"/>
        <v>0</v>
      </c>
      <c r="J34" s="24"/>
      <c r="K34" s="25"/>
    </row>
    <row r="35" s="1" customFormat="1" ht="26" customHeight="1" spans="1:11">
      <c r="A35" s="17">
        <v>30</v>
      </c>
      <c r="B35" s="18" t="s">
        <v>75</v>
      </c>
      <c r="C35" s="18" t="s">
        <v>76</v>
      </c>
      <c r="D35" s="18" t="s">
        <v>72</v>
      </c>
      <c r="E35" s="19">
        <v>3</v>
      </c>
      <c r="F35" s="20"/>
      <c r="G35" s="21"/>
      <c r="H35" s="22"/>
      <c r="I35" s="23">
        <f t="shared" si="0"/>
        <v>0</v>
      </c>
      <c r="J35" s="24"/>
      <c r="K35" s="25"/>
    </row>
    <row r="36" s="1" customFormat="1" ht="26" customHeight="1" spans="1:11">
      <c r="A36" s="17">
        <v>31</v>
      </c>
      <c r="B36" s="18" t="s">
        <v>77</v>
      </c>
      <c r="C36" s="18" t="s">
        <v>78</v>
      </c>
      <c r="D36" s="18" t="s">
        <v>79</v>
      </c>
      <c r="E36" s="19">
        <v>12</v>
      </c>
      <c r="F36" s="20"/>
      <c r="G36" s="21"/>
      <c r="H36" s="22"/>
      <c r="I36" s="23">
        <f t="shared" si="0"/>
        <v>0</v>
      </c>
      <c r="J36" s="24"/>
      <c r="K36" s="25"/>
    </row>
    <row r="37" s="1" customFormat="1" ht="26" customHeight="1" spans="1:11">
      <c r="A37" s="17">
        <v>32</v>
      </c>
      <c r="B37" s="18" t="s">
        <v>35</v>
      </c>
      <c r="C37" s="18" t="s">
        <v>36</v>
      </c>
      <c r="D37" s="18" t="s">
        <v>37</v>
      </c>
      <c r="E37" s="19">
        <v>360</v>
      </c>
      <c r="F37" s="20"/>
      <c r="G37" s="21"/>
      <c r="H37" s="22"/>
      <c r="I37" s="23">
        <f t="shared" si="0"/>
        <v>0</v>
      </c>
      <c r="J37" s="24"/>
      <c r="K37" s="25"/>
    </row>
    <row r="38" s="1" customFormat="1" ht="26" customHeight="1" spans="1:11">
      <c r="A38" s="17">
        <v>33</v>
      </c>
      <c r="B38" s="18" t="s">
        <v>80</v>
      </c>
      <c r="C38" s="18" t="s">
        <v>81</v>
      </c>
      <c r="D38" s="18" t="s">
        <v>18</v>
      </c>
      <c r="E38" s="19">
        <v>230</v>
      </c>
      <c r="F38" s="20"/>
      <c r="G38" s="21"/>
      <c r="H38" s="22"/>
      <c r="I38" s="23">
        <f t="shared" si="0"/>
        <v>0</v>
      </c>
      <c r="J38" s="24"/>
      <c r="K38" s="25"/>
    </row>
    <row r="39" s="1" customFormat="1" ht="26" customHeight="1" spans="1:11">
      <c r="A39" s="17">
        <v>34</v>
      </c>
      <c r="B39" s="18" t="s">
        <v>82</v>
      </c>
      <c r="C39" s="18" t="s">
        <v>83</v>
      </c>
      <c r="D39" s="18" t="s">
        <v>37</v>
      </c>
      <c r="E39" s="19">
        <v>2200</v>
      </c>
      <c r="F39" s="20"/>
      <c r="G39" s="21"/>
      <c r="H39" s="22"/>
      <c r="I39" s="23">
        <f t="shared" ref="I39:I70" si="1">H39*E39</f>
        <v>0</v>
      </c>
      <c r="J39" s="24"/>
      <c r="K39" s="25"/>
    </row>
    <row r="40" s="1" customFormat="1" ht="26" customHeight="1" spans="1:11">
      <c r="A40" s="17">
        <v>35</v>
      </c>
      <c r="B40" s="18" t="s">
        <v>84</v>
      </c>
      <c r="C40" s="18" t="s">
        <v>85</v>
      </c>
      <c r="D40" s="18" t="s">
        <v>18</v>
      </c>
      <c r="E40" s="19">
        <v>65</v>
      </c>
      <c r="F40" s="20"/>
      <c r="G40" s="21"/>
      <c r="H40" s="22"/>
      <c r="I40" s="23">
        <f t="shared" si="1"/>
        <v>0</v>
      </c>
      <c r="J40" s="24"/>
      <c r="K40" s="25"/>
    </row>
    <row r="41" s="1" customFormat="1" ht="26" customHeight="1" spans="1:11">
      <c r="A41" s="17">
        <v>36</v>
      </c>
      <c r="B41" s="18" t="s">
        <v>86</v>
      </c>
      <c r="C41" s="18" t="s">
        <v>87</v>
      </c>
      <c r="D41" s="18" t="s">
        <v>88</v>
      </c>
      <c r="E41" s="19">
        <v>115</v>
      </c>
      <c r="F41" s="20"/>
      <c r="G41" s="21"/>
      <c r="H41" s="22"/>
      <c r="I41" s="23">
        <f t="shared" si="1"/>
        <v>0</v>
      </c>
      <c r="J41" s="24"/>
      <c r="K41" s="25"/>
    </row>
    <row r="42" s="1" customFormat="1" ht="26" customHeight="1" spans="1:11">
      <c r="A42" s="17">
        <v>37</v>
      </c>
      <c r="B42" s="18" t="s">
        <v>89</v>
      </c>
      <c r="C42" s="18" t="s">
        <v>90</v>
      </c>
      <c r="D42" s="18" t="s">
        <v>91</v>
      </c>
      <c r="E42" s="19">
        <v>12</v>
      </c>
      <c r="F42" s="20"/>
      <c r="G42" s="21"/>
      <c r="H42" s="22"/>
      <c r="I42" s="23">
        <f t="shared" si="1"/>
        <v>0</v>
      </c>
      <c r="J42" s="24"/>
      <c r="K42" s="25"/>
    </row>
    <row r="43" s="1" customFormat="1" ht="26" customHeight="1" spans="1:11">
      <c r="A43" s="17">
        <v>38</v>
      </c>
      <c r="B43" s="18" t="s">
        <v>92</v>
      </c>
      <c r="C43" s="18">
        <v>43</v>
      </c>
      <c r="D43" s="18" t="s">
        <v>93</v>
      </c>
      <c r="E43" s="19">
        <v>230</v>
      </c>
      <c r="F43" s="20"/>
      <c r="G43" s="21"/>
      <c r="H43" s="22"/>
      <c r="I43" s="23">
        <f t="shared" si="1"/>
        <v>0</v>
      </c>
      <c r="J43" s="24"/>
      <c r="K43" s="25"/>
    </row>
    <row r="44" s="1" customFormat="1" ht="26" customHeight="1" spans="1:11">
      <c r="A44" s="17">
        <v>39</v>
      </c>
      <c r="B44" s="18" t="s">
        <v>94</v>
      </c>
      <c r="C44" s="18" t="s">
        <v>95</v>
      </c>
      <c r="D44" s="18" t="s">
        <v>21</v>
      </c>
      <c r="E44" s="19">
        <v>1180</v>
      </c>
      <c r="F44" s="20"/>
      <c r="G44" s="21"/>
      <c r="H44" s="22"/>
      <c r="I44" s="23">
        <f t="shared" si="1"/>
        <v>0</v>
      </c>
      <c r="J44" s="24"/>
      <c r="K44" s="25"/>
    </row>
    <row r="45" s="1" customFormat="1" ht="26" customHeight="1" spans="1:11">
      <c r="A45" s="17">
        <v>40</v>
      </c>
      <c r="B45" s="18" t="s">
        <v>96</v>
      </c>
      <c r="C45" s="18" t="s">
        <v>97</v>
      </c>
      <c r="D45" s="18" t="s">
        <v>98</v>
      </c>
      <c r="E45" s="19">
        <v>130</v>
      </c>
      <c r="F45" s="20"/>
      <c r="G45" s="21"/>
      <c r="H45" s="22"/>
      <c r="I45" s="23">
        <f t="shared" si="1"/>
        <v>0</v>
      </c>
      <c r="J45" s="24"/>
      <c r="K45" s="25"/>
    </row>
    <row r="46" s="1" customFormat="1" ht="26" customHeight="1" spans="1:11">
      <c r="A46" s="17">
        <v>41</v>
      </c>
      <c r="B46" s="18" t="s">
        <v>99</v>
      </c>
      <c r="C46" s="18" t="s">
        <v>100</v>
      </c>
      <c r="D46" s="18" t="s">
        <v>88</v>
      </c>
      <c r="E46" s="19">
        <v>130</v>
      </c>
      <c r="F46" s="20"/>
      <c r="G46" s="21"/>
      <c r="H46" s="22"/>
      <c r="I46" s="23">
        <f t="shared" si="1"/>
        <v>0</v>
      </c>
      <c r="J46" s="24"/>
      <c r="K46" s="25"/>
    </row>
    <row r="47" s="1" customFormat="1" ht="26" customHeight="1" spans="1:11">
      <c r="A47" s="17">
        <v>42</v>
      </c>
      <c r="B47" s="18" t="s">
        <v>101</v>
      </c>
      <c r="C47" s="18" t="s">
        <v>102</v>
      </c>
      <c r="D47" s="18" t="s">
        <v>18</v>
      </c>
      <c r="E47" s="19">
        <v>720</v>
      </c>
      <c r="F47" s="20"/>
      <c r="G47" s="21"/>
      <c r="H47" s="22"/>
      <c r="I47" s="23">
        <f t="shared" si="1"/>
        <v>0</v>
      </c>
      <c r="J47" s="24"/>
      <c r="K47" s="25"/>
    </row>
    <row r="48" s="1" customFormat="1" ht="26" customHeight="1" spans="1:11">
      <c r="A48" s="17">
        <v>43</v>
      </c>
      <c r="B48" s="18" t="s">
        <v>103</v>
      </c>
      <c r="C48" s="18" t="s">
        <v>104</v>
      </c>
      <c r="D48" s="18" t="s">
        <v>18</v>
      </c>
      <c r="E48" s="19">
        <v>7</v>
      </c>
      <c r="F48" s="20"/>
      <c r="G48" s="21"/>
      <c r="H48" s="22"/>
      <c r="I48" s="23">
        <f t="shared" si="1"/>
        <v>0</v>
      </c>
      <c r="J48" s="24"/>
      <c r="K48" s="25"/>
    </row>
    <row r="49" s="1" customFormat="1" ht="26" customHeight="1" spans="1:11">
      <c r="A49" s="17">
        <v>44</v>
      </c>
      <c r="B49" s="18" t="s">
        <v>105</v>
      </c>
      <c r="C49" s="18" t="s">
        <v>106</v>
      </c>
      <c r="D49" s="18"/>
      <c r="E49" s="19">
        <v>7</v>
      </c>
      <c r="F49" s="20"/>
      <c r="G49" s="21"/>
      <c r="H49" s="22"/>
      <c r="I49" s="23">
        <f t="shared" si="1"/>
        <v>0</v>
      </c>
      <c r="J49" s="24"/>
      <c r="K49" s="25"/>
    </row>
    <row r="50" s="1" customFormat="1" ht="26" customHeight="1" spans="1:11">
      <c r="A50" s="17">
        <v>45</v>
      </c>
      <c r="B50" s="18" t="s">
        <v>107</v>
      </c>
      <c r="C50" s="18" t="s">
        <v>108</v>
      </c>
      <c r="D50" s="18" t="s">
        <v>18</v>
      </c>
      <c r="E50" s="19">
        <v>36</v>
      </c>
      <c r="F50" s="20"/>
      <c r="G50" s="21"/>
      <c r="H50" s="22"/>
      <c r="I50" s="23">
        <f t="shared" si="1"/>
        <v>0</v>
      </c>
      <c r="J50" s="24"/>
      <c r="K50" s="25"/>
    </row>
    <row r="51" s="1" customFormat="1" ht="26" customHeight="1" spans="1:11">
      <c r="A51" s="17">
        <v>46</v>
      </c>
      <c r="B51" s="18" t="s">
        <v>109</v>
      </c>
      <c r="C51" s="18" t="s">
        <v>110</v>
      </c>
      <c r="D51" s="18" t="s">
        <v>18</v>
      </c>
      <c r="E51" s="19">
        <v>72</v>
      </c>
      <c r="F51" s="20"/>
      <c r="G51" s="21"/>
      <c r="H51" s="22"/>
      <c r="I51" s="23">
        <f t="shared" si="1"/>
        <v>0</v>
      </c>
      <c r="J51" s="24"/>
      <c r="K51" s="25"/>
    </row>
    <row r="52" s="1" customFormat="1" ht="26" customHeight="1" spans="1:11">
      <c r="A52" s="17">
        <v>47</v>
      </c>
      <c r="B52" s="18" t="s">
        <v>111</v>
      </c>
      <c r="C52" s="18" t="s">
        <v>112</v>
      </c>
      <c r="D52" s="18" t="s">
        <v>18</v>
      </c>
      <c r="E52" s="19" t="s">
        <v>113</v>
      </c>
      <c r="F52" s="20"/>
      <c r="G52" s="21"/>
      <c r="H52" s="22"/>
      <c r="I52" s="23">
        <f t="shared" si="1"/>
        <v>0</v>
      </c>
      <c r="J52" s="24"/>
      <c r="K52" s="25"/>
    </row>
    <row r="53" s="1" customFormat="1" ht="26" customHeight="1" spans="1:11">
      <c r="A53" s="17">
        <v>48</v>
      </c>
      <c r="B53" s="18" t="s">
        <v>114</v>
      </c>
      <c r="C53" s="18">
        <v>818</v>
      </c>
      <c r="D53" s="18" t="s">
        <v>115</v>
      </c>
      <c r="E53" s="19">
        <v>35</v>
      </c>
      <c r="F53" s="20"/>
      <c r="G53" s="21"/>
      <c r="H53" s="22"/>
      <c r="I53" s="23">
        <f t="shared" si="1"/>
        <v>0</v>
      </c>
      <c r="J53" s="24"/>
      <c r="K53" s="25"/>
    </row>
    <row r="54" s="1" customFormat="1" ht="26" customHeight="1" spans="1:11">
      <c r="A54" s="17">
        <v>49</v>
      </c>
      <c r="B54" s="18" t="s">
        <v>116</v>
      </c>
      <c r="C54" s="18" t="s">
        <v>117</v>
      </c>
      <c r="D54" s="18" t="s">
        <v>18</v>
      </c>
      <c r="E54" s="19">
        <v>12</v>
      </c>
      <c r="F54" s="20"/>
      <c r="G54" s="21"/>
      <c r="H54" s="22"/>
      <c r="I54" s="23">
        <f t="shared" si="1"/>
        <v>0</v>
      </c>
      <c r="J54" s="24"/>
      <c r="K54" s="25"/>
    </row>
    <row r="55" s="1" customFormat="1" ht="26" customHeight="1" spans="1:11">
      <c r="A55" s="17">
        <v>50</v>
      </c>
      <c r="B55" s="18" t="s">
        <v>118</v>
      </c>
      <c r="C55" s="18" t="s">
        <v>119</v>
      </c>
      <c r="D55" s="18" t="s">
        <v>120</v>
      </c>
      <c r="E55" s="19" t="s">
        <v>121</v>
      </c>
      <c r="F55" s="20"/>
      <c r="G55" s="21"/>
      <c r="H55" s="22"/>
      <c r="I55" s="23">
        <f t="shared" si="1"/>
        <v>0</v>
      </c>
      <c r="J55" s="24"/>
      <c r="K55" s="25"/>
    </row>
    <row r="56" ht="30" customHeight="1" spans="1:11">
      <c r="A56" s="26" t="s">
        <v>122</v>
      </c>
      <c r="B56" s="26"/>
      <c r="C56" s="26"/>
      <c r="D56" s="26"/>
      <c r="E56" s="26"/>
      <c r="F56" s="27"/>
      <c r="G56" s="27"/>
      <c r="H56" s="8"/>
      <c r="I56" s="27">
        <f>SUM(I6:I55)</f>
        <v>0</v>
      </c>
      <c r="J56" s="26"/>
      <c r="K56" s="26"/>
    </row>
    <row r="57" ht="42" customHeight="1" spans="1:11">
      <c r="A57" s="28" t="s">
        <v>123</v>
      </c>
      <c r="B57" s="29"/>
      <c r="C57" s="29"/>
      <c r="D57" s="29"/>
      <c r="E57" s="29"/>
      <c r="F57" s="29"/>
      <c r="G57" s="29"/>
      <c r="H57" s="30"/>
      <c r="I57" s="29"/>
      <c r="J57" s="29"/>
      <c r="K57" s="29"/>
    </row>
    <row r="58" ht="21.75" customHeight="1" spans="1:11">
      <c r="A58" s="31"/>
      <c r="B58" s="31"/>
      <c r="C58" s="31"/>
      <c r="D58" s="31"/>
      <c r="E58" s="31"/>
      <c r="F58" s="31"/>
      <c r="G58" s="31"/>
      <c r="H58" s="31"/>
      <c r="I58" s="31"/>
      <c r="J58" s="32" t="s">
        <v>2</v>
      </c>
      <c r="K58" s="32"/>
    </row>
    <row r="59" ht="21.75" customHeight="1" spans="1:11">
      <c r="A59" s="31"/>
      <c r="B59" s="31"/>
      <c r="C59" s="31"/>
      <c r="D59" s="31"/>
      <c r="E59" s="31"/>
      <c r="F59" s="31"/>
      <c r="G59" s="31"/>
      <c r="H59" s="31"/>
      <c r="I59" s="31"/>
      <c r="J59" s="32" t="s">
        <v>124</v>
      </c>
      <c r="K59" s="32"/>
    </row>
    <row r="60" ht="21.75" customHeight="1" spans="1:11">
      <c r="A60" s="31"/>
      <c r="B60" s="31"/>
      <c r="C60" s="31"/>
      <c r="D60" s="31"/>
      <c r="E60" s="31"/>
      <c r="F60" s="31"/>
      <c r="G60" s="31"/>
      <c r="H60" s="31"/>
      <c r="I60" s="31"/>
      <c r="J60" s="32" t="s">
        <v>125</v>
      </c>
      <c r="K60" s="32"/>
    </row>
    <row r="61" ht="21.75" customHeight="1" spans="1:11">
      <c r="A61" s="31"/>
      <c r="B61" s="31"/>
      <c r="C61" s="31"/>
      <c r="D61" s="31"/>
      <c r="E61" s="31"/>
      <c r="F61" s="31"/>
      <c r="G61" s="31"/>
      <c r="H61" s="31"/>
      <c r="I61" s="31"/>
      <c r="J61" s="32" t="s">
        <v>126</v>
      </c>
      <c r="K61" s="32"/>
    </row>
  </sheetData>
  <mergeCells count="18">
    <mergeCell ref="A1:K1"/>
    <mergeCell ref="A2:K2"/>
    <mergeCell ref="A3:F3"/>
    <mergeCell ref="G3:K3"/>
    <mergeCell ref="F4:H4"/>
    <mergeCell ref="A56:C56"/>
    <mergeCell ref="A57:K57"/>
    <mergeCell ref="J58:K58"/>
    <mergeCell ref="J59:K59"/>
    <mergeCell ref="J61:K61"/>
    <mergeCell ref="A4:A5"/>
    <mergeCell ref="B4:B5"/>
    <mergeCell ref="C4:C5"/>
    <mergeCell ref="D4:D5"/>
    <mergeCell ref="E4:E5"/>
    <mergeCell ref="I4:I5"/>
    <mergeCell ref="J4:J5"/>
    <mergeCell ref="K4:K5"/>
  </mergeCells>
  <printOptions horizontalCentered="1"/>
  <pageMargins left="0.46" right="0.4" top="0.53" bottom="0.15748031496063" header="0.4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crcchc</dc:creator>
  <cp:lastModifiedBy></cp:lastModifiedBy>
  <dcterms:created xsi:type="dcterms:W3CDTF">2018-07-05T03:38:00Z</dcterms:created>
  <cp:lastPrinted>2020-05-09T02:39:00Z</cp:lastPrinted>
  <dcterms:modified xsi:type="dcterms:W3CDTF">2025-12-11T08:45:08Z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2052-12.1.0.24031</vt:lpwstr>
  </property>
  <property fmtid="{D5CDD505-2E9C-101B-9397-08002B2CF9AE}" pid="3" name="ICV">
    <vt:lpwstr>19601904C1964F718FB8BD0A3267D313</vt:lpwstr>
  </property>
  <property fmtid="{D5CDD505-2E9C-101B-9397-08002B2CF9AE}" pid="4" name="CalculationRule">
    <vt:i4>0</vt:i4>
  </property>
</Properties>
</file>