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  <sheet name="Sheet1" sheetId="3" r:id="rId2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<sst xmlns="http://schemas.openxmlformats.org/spreadsheetml/2006/main" count="82" uniqueCount="71">
  <si>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</si>
  <si>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309</t>
    </r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</si>
  <si>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</si>
  <si>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</si>
  <si>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</si>
  <si>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</si>
  <si>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</si>
  <si>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</si>
  <si>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</si>
  <si>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</si>
  <si>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</si>
  <si>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</si>
  <si>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</si>
  <si>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</si>
  <si>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</si>
  <si>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</si>
  <si>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聚硫密封膏</t>
  </si>
  <si>
    <t>18kg</t>
  </si>
  <si>
    <t>桶</t>
  </si>
  <si>
    <t>根据项目需求</t>
  </si>
  <si>
    <t>聚乙烯泡沫塑料板</t>
  </si>
  <si>
    <t>1000×2000mm*15mm</t>
  </si>
  <si>
    <t>平方米</t>
  </si>
  <si>
    <t>聚苯乙烯板</t>
  </si>
  <si>
    <t>1000×2000mm*10mm</t>
  </si>
  <si>
    <t>挡水板</t>
  </si>
  <si>
    <t>1200×2400mm*3mm</t>
  </si>
  <si>
    <t>米</t>
  </si>
  <si>
    <t>膨胀螺栓</t>
  </si>
  <si>
    <t>m10*60</t>
  </si>
  <si>
    <t>套</t>
  </si>
  <si>
    <t>橡胶条</t>
  </si>
  <si>
    <t>10mm×10mm</t>
  </si>
  <si>
    <t>吨袋</t>
  </si>
  <si>
    <t>1吨</t>
  </si>
  <si>
    <t>条</t>
  </si>
  <si>
    <t>打桩机</t>
  </si>
  <si>
    <t>DZ530</t>
  </si>
  <si>
    <t>个</t>
  </si>
  <si>
    <t>混凝土色差调整剂</t>
  </si>
  <si>
    <t>25kg</t>
  </si>
  <si>
    <t>混凝土养护剂</t>
  </si>
  <si>
    <t>ZY-315</t>
  </si>
  <si>
    <t>环氧树脂修补砂浆</t>
  </si>
  <si>
    <t>20kg</t>
  </si>
  <si>
    <t>电锯</t>
  </si>
  <si>
    <t>2800W</t>
  </si>
  <si>
    <t>台</t>
  </si>
  <si>
    <t>电锯链条</t>
  </si>
  <si>
    <t>16寸</t>
  </si>
  <si>
    <t>刺丝卡子</t>
  </si>
  <si>
    <t>32mm*10mm*1.2mm</t>
  </si>
  <si>
    <t>角磨片</t>
  </si>
  <si>
    <t>24#</t>
  </si>
  <si>
    <t>片</t>
  </si>
  <si>
    <t>钢丝刷</t>
  </si>
  <si>
    <t>高碳钢丝</t>
  </si>
  <si>
    <t>石蜡</t>
  </si>
  <si>
    <t>袋装</t>
  </si>
  <si>
    <t>千克</t>
  </si>
  <si>
    <t>绿目网</t>
  </si>
  <si>
    <t>1.2*30</t>
  </si>
  <si>
    <t>卷</t>
  </si>
  <si>
    <t>塑料布</t>
  </si>
  <si>
    <t>8m</t>
  </si>
  <si>
    <t>涵管</t>
  </si>
  <si>
    <t>125mm*150mm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</si>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</sst>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protection locked="0"/>
    </xf>
    <xf numFmtId="0" fontId="6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 shrinkToFit="1"/>
    </xf>
    <xf numFmtId="176" fontId="2" fillId="0" borderId="0" xfId="0" applyNumberFormat="1" applyFont="1" applyFill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="85" zoomScaleNormal="100" workbookViewId="0">
      <selection activeCell="A2" sqref="A2:K2"/>
    </sheetView>
  </sheetViews>
  <sheetFormatPr defaultColWidth="9" defaultRowHeight="14"/>
  <cols>
    <col min="1" max="1" width="5.16666666666667" customWidth="1"/>
    <col min="2" max="2" width="17.5833333333333" style="4" customWidth="1"/>
    <col min="3" max="3" width="16" style="5" customWidth="1"/>
    <col min="4" max="4" width="15.75" style="6" customWidth="1"/>
    <col min="5" max="5" width="9.5" customWidth="1"/>
    <col min="6" max="6" width="9.75" customWidth="1"/>
    <col min="7" max="7" width="10.8333333333333" customWidth="1"/>
    <col min="8" max="8" width="10.6666666666667" style="7" customWidth="1"/>
    <col min="9" max="9" width="10.4833333333333" customWidth="1"/>
    <col min="10" max="10" width="11.5" customWidth="1"/>
    <col min="11" max="11" width="16.0666666666667" customWidth="1"/>
  </cols>
  <sheetData>
    <row r="1" ht="36.75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ht="18" customHeight="1" spans="1:11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</row>
    <row r="3" ht="18" customHeight="1" spans="1:11">
      <c r="A3" s="12" t="s">
        <v>2</v>
      </c>
      <c r="B3" s="13"/>
      <c r="C3" s="12"/>
      <c r="D3" s="12"/>
      <c r="E3" s="12"/>
      <c r="F3" s="12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7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37" t="s">
        <v>11</v>
      </c>
      <c r="K4" s="38" t="s">
        <v>12</v>
      </c>
    </row>
    <row r="5" ht="32" customHeight="1" spans="1:11">
      <c r="A5" s="16"/>
      <c r="B5" s="16"/>
      <c r="C5" s="17"/>
      <c r="D5" s="17"/>
      <c r="E5" s="17"/>
      <c r="F5" s="20" t="s">
        <v>13</v>
      </c>
      <c r="G5" s="20" t="s">
        <v>14</v>
      </c>
      <c r="H5" s="17" t="s">
        <v>15</v>
      </c>
      <c r="I5" s="16"/>
      <c r="J5" s="39"/>
      <c r="K5" s="40"/>
    </row>
    <row r="6" s="3" customFormat="1" ht="32" customHeight="1" spans="1:13">
      <c r="A6" s="21">
        <v>1</v>
      </c>
      <c r="B6" s="22" t="s">
        <v>16</v>
      </c>
      <c r="C6" s="23" t="s">
        <v>17</v>
      </c>
      <c r="D6" s="22" t="s">
        <v>18</v>
      </c>
      <c r="E6" s="22">
        <v>100</v>
      </c>
      <c r="F6" s="24"/>
      <c r="G6" s="25"/>
      <c r="H6" s="24"/>
      <c r="I6" s="24"/>
      <c r="J6" s="41" t="s">
        <v>19</v>
      </c>
      <c r="K6" s="42"/>
      <c r="M6" s="43"/>
    </row>
    <row r="7" s="3" customFormat="1" ht="32" customHeight="1" spans="1:13">
      <c r="A7" s="21">
        <v>2</v>
      </c>
      <c r="B7" s="22" t="s">
        <v>20</v>
      </c>
      <c r="C7" s="23" t="s">
        <v>21</v>
      </c>
      <c r="D7" s="22" t="s">
        <v>22</v>
      </c>
      <c r="E7" s="22">
        <v>842</v>
      </c>
      <c r="F7" s="24"/>
      <c r="G7" s="25"/>
      <c r="H7" s="24"/>
      <c r="I7" s="24"/>
      <c r="J7" s="44"/>
      <c r="K7" s="42"/>
      <c r="M7" s="43"/>
    </row>
    <row r="8" s="3" customFormat="1" ht="32" customHeight="1" spans="1:13">
      <c r="A8" s="21">
        <v>3</v>
      </c>
      <c r="B8" s="22" t="s">
        <v>23</v>
      </c>
      <c r="C8" s="23" t="s">
        <v>24</v>
      </c>
      <c r="D8" s="22" t="s">
        <v>22</v>
      </c>
      <c r="E8" s="22">
        <v>60</v>
      </c>
      <c r="F8" s="24"/>
      <c r="G8" s="25"/>
      <c r="H8" s="24"/>
      <c r="I8" s="24"/>
      <c r="J8" s="44"/>
      <c r="K8" s="42"/>
      <c r="M8" s="43"/>
    </row>
    <row r="9" s="3" customFormat="1" ht="32" customHeight="1" spans="1:13">
      <c r="A9" s="21">
        <v>4</v>
      </c>
      <c r="B9" s="22" t="s">
        <v>25</v>
      </c>
      <c r="C9" s="23" t="s">
        <v>26</v>
      </c>
      <c r="D9" s="22" t="s">
        <v>27</v>
      </c>
      <c r="E9" s="22">
        <v>235</v>
      </c>
      <c r="F9" s="24"/>
      <c r="G9" s="25"/>
      <c r="H9" s="24"/>
      <c r="I9" s="24"/>
      <c r="J9" s="44"/>
      <c r="K9" s="42"/>
      <c r="M9" s="43"/>
    </row>
    <row r="10" s="3" customFormat="1" ht="32" customHeight="1" spans="1:13">
      <c r="A10" s="21">
        <v>5</v>
      </c>
      <c r="B10" s="22" t="s">
        <v>28</v>
      </c>
      <c r="C10" s="23" t="s">
        <v>29</v>
      </c>
      <c r="D10" s="22" t="s">
        <v>30</v>
      </c>
      <c r="E10" s="22">
        <v>1000</v>
      </c>
      <c r="F10" s="24"/>
      <c r="G10" s="25"/>
      <c r="H10" s="24"/>
      <c r="I10" s="24"/>
      <c r="J10" s="44"/>
      <c r="K10" s="42"/>
      <c r="M10" s="43"/>
    </row>
    <row r="11" s="3" customFormat="1" ht="32" customHeight="1" spans="1:13">
      <c r="A11" s="21">
        <v>6</v>
      </c>
      <c r="B11" s="22" t="s">
        <v>31</v>
      </c>
      <c r="C11" s="23" t="s">
        <v>32</v>
      </c>
      <c r="D11" s="22" t="s">
        <v>27</v>
      </c>
      <c r="E11" s="22">
        <v>450</v>
      </c>
      <c r="F11" s="26"/>
      <c r="G11" s="25"/>
      <c r="H11" s="26"/>
      <c r="I11" s="24"/>
      <c r="J11" s="44"/>
      <c r="K11" s="42"/>
      <c r="M11" s="43"/>
    </row>
    <row r="12" s="3" customFormat="1" ht="32" customHeight="1" spans="1:13">
      <c r="A12" s="21">
        <v>7</v>
      </c>
      <c r="B12" s="22" t="s">
        <v>33</v>
      </c>
      <c r="C12" s="23" t="s">
        <v>34</v>
      </c>
      <c r="D12" s="22" t="s">
        <v>35</v>
      </c>
      <c r="E12" s="22">
        <v>500</v>
      </c>
      <c r="F12" s="24"/>
      <c r="G12" s="25"/>
      <c r="H12" s="24"/>
      <c r="I12" s="24"/>
      <c r="J12" s="44"/>
      <c r="K12" s="42"/>
      <c r="M12" s="43"/>
    </row>
    <row r="13" s="3" customFormat="1" ht="32" customHeight="1" spans="1:13">
      <c r="A13" s="21">
        <v>8</v>
      </c>
      <c r="B13" s="22" t="s">
        <v>36</v>
      </c>
      <c r="C13" s="23" t="s">
        <v>37</v>
      </c>
      <c r="D13" s="22" t="s">
        <v>38</v>
      </c>
      <c r="E13" s="22">
        <v>10</v>
      </c>
      <c r="F13" s="26"/>
      <c r="G13" s="25"/>
      <c r="H13" s="26"/>
      <c r="I13" s="24"/>
      <c r="J13" s="44"/>
      <c r="K13" s="42"/>
      <c r="M13" s="43"/>
    </row>
    <row r="14" s="3" customFormat="1" ht="32" customHeight="1" spans="1:13">
      <c r="A14" s="21">
        <v>9</v>
      </c>
      <c r="B14" s="22" t="s">
        <v>39</v>
      </c>
      <c r="C14" s="23" t="s">
        <v>40</v>
      </c>
      <c r="D14" s="22" t="s">
        <v>18</v>
      </c>
      <c r="E14" s="22">
        <v>10</v>
      </c>
      <c r="F14" s="24"/>
      <c r="G14" s="25"/>
      <c r="H14" s="24"/>
      <c r="I14" s="24"/>
      <c r="J14" s="44"/>
      <c r="K14" s="42"/>
      <c r="M14" s="43"/>
    </row>
    <row r="15" s="3" customFormat="1" ht="32" customHeight="1" spans="1:13">
      <c r="A15" s="21">
        <v>10</v>
      </c>
      <c r="B15" s="22" t="s">
        <v>41</v>
      </c>
      <c r="C15" s="23" t="s">
        <v>42</v>
      </c>
      <c r="D15" s="22" t="s">
        <v>18</v>
      </c>
      <c r="E15" s="22">
        <v>40</v>
      </c>
      <c r="F15" s="24"/>
      <c r="G15" s="25"/>
      <c r="H15" s="24"/>
      <c r="I15" s="24"/>
      <c r="J15" s="44"/>
      <c r="K15" s="42"/>
      <c r="M15" s="43"/>
    </row>
    <row r="16" s="3" customFormat="1" ht="32" customHeight="1" spans="1:13">
      <c r="A16" s="21">
        <v>11</v>
      </c>
      <c r="B16" s="22" t="s">
        <v>43</v>
      </c>
      <c r="C16" s="23" t="s">
        <v>44</v>
      </c>
      <c r="D16" s="22" t="s">
        <v>18</v>
      </c>
      <c r="E16" s="22">
        <v>15</v>
      </c>
      <c r="F16" s="24"/>
      <c r="G16" s="25"/>
      <c r="H16" s="24"/>
      <c r="I16" s="24"/>
      <c r="J16" s="44"/>
      <c r="K16" s="42"/>
      <c r="M16" s="43"/>
    </row>
    <row r="17" s="3" customFormat="1" ht="32" customHeight="1" spans="1:13">
      <c r="A17" s="21">
        <v>12</v>
      </c>
      <c r="B17" s="22" t="s">
        <v>45</v>
      </c>
      <c r="C17" s="23" t="s">
        <v>46</v>
      </c>
      <c r="D17" s="22" t="s">
        <v>47</v>
      </c>
      <c r="E17" s="22">
        <v>2</v>
      </c>
      <c r="F17" s="24"/>
      <c r="G17" s="25"/>
      <c r="H17" s="24"/>
      <c r="I17" s="24"/>
      <c r="J17" s="44"/>
      <c r="K17" s="42"/>
      <c r="M17" s="43"/>
    </row>
    <row r="18" s="3" customFormat="1" ht="32" customHeight="1" spans="1:13">
      <c r="A18" s="21">
        <v>13</v>
      </c>
      <c r="B18" s="22" t="s">
        <v>48</v>
      </c>
      <c r="C18" s="23" t="s">
        <v>49</v>
      </c>
      <c r="D18" s="22" t="s">
        <v>35</v>
      </c>
      <c r="E18" s="22">
        <v>10</v>
      </c>
      <c r="F18" s="24"/>
      <c r="G18" s="25"/>
      <c r="H18" s="24"/>
      <c r="I18" s="24"/>
      <c r="J18" s="44"/>
      <c r="K18" s="42"/>
      <c r="M18" s="43"/>
    </row>
    <row r="19" s="3" customFormat="1" ht="32" customHeight="1" spans="1:13">
      <c r="A19" s="21">
        <v>14</v>
      </c>
      <c r="B19" s="22" t="s">
        <v>50</v>
      </c>
      <c r="C19" s="23" t="s">
        <v>51</v>
      </c>
      <c r="D19" s="22" t="s">
        <v>38</v>
      </c>
      <c r="E19" s="22">
        <v>15000</v>
      </c>
      <c r="F19" s="24"/>
      <c r="G19" s="25"/>
      <c r="H19" s="24"/>
      <c r="I19" s="24"/>
      <c r="J19" s="44"/>
      <c r="K19" s="42"/>
      <c r="M19" s="43"/>
    </row>
    <row r="20" s="3" customFormat="1" ht="32" customHeight="1" spans="1:13">
      <c r="A20" s="21">
        <v>15</v>
      </c>
      <c r="B20" s="22" t="s">
        <v>52</v>
      </c>
      <c r="C20" s="23" t="s">
        <v>53</v>
      </c>
      <c r="D20" s="22" t="s">
        <v>54</v>
      </c>
      <c r="E20" s="22">
        <v>50</v>
      </c>
      <c r="F20" s="24"/>
      <c r="G20" s="25"/>
      <c r="H20" s="24"/>
      <c r="I20" s="24"/>
      <c r="J20" s="44"/>
      <c r="K20" s="42"/>
      <c r="M20" s="43"/>
    </row>
    <row r="21" s="3" customFormat="1" ht="32" customHeight="1" spans="1:13">
      <c r="A21" s="21">
        <v>16</v>
      </c>
      <c r="B21" s="22" t="s">
        <v>55</v>
      </c>
      <c r="C21" s="23" t="s">
        <v>56</v>
      </c>
      <c r="D21" s="22" t="s">
        <v>38</v>
      </c>
      <c r="E21" s="22">
        <v>50</v>
      </c>
      <c r="F21" s="24"/>
      <c r="G21" s="25"/>
      <c r="H21" s="24"/>
      <c r="I21" s="24"/>
      <c r="J21" s="44"/>
      <c r="K21" s="42"/>
      <c r="M21" s="43"/>
    </row>
    <row r="22" s="3" customFormat="1" ht="32" customHeight="1" spans="1:13">
      <c r="A22" s="21">
        <v>17</v>
      </c>
      <c r="B22" s="22" t="s">
        <v>57</v>
      </c>
      <c r="C22" s="23" t="s">
        <v>58</v>
      </c>
      <c r="D22" s="22" t="s">
        <v>59</v>
      </c>
      <c r="E22" s="22">
        <v>800</v>
      </c>
      <c r="F22" s="24"/>
      <c r="G22" s="25"/>
      <c r="H22" s="24"/>
      <c r="I22" s="24"/>
      <c r="J22" s="44"/>
      <c r="K22" s="42"/>
      <c r="M22" s="43"/>
    </row>
    <row r="23" s="3" customFormat="1" ht="32" customHeight="1" spans="1:13">
      <c r="A23" s="21">
        <v>18</v>
      </c>
      <c r="B23" s="22" t="s">
        <v>60</v>
      </c>
      <c r="C23" s="23" t="s">
        <v>61</v>
      </c>
      <c r="D23" s="22" t="s">
        <v>62</v>
      </c>
      <c r="E23" s="22">
        <v>10</v>
      </c>
      <c r="F23" s="24"/>
      <c r="G23" s="25"/>
      <c r="H23" s="24"/>
      <c r="I23" s="24"/>
      <c r="J23" s="44"/>
      <c r="K23" s="42"/>
      <c r="M23" s="43"/>
    </row>
    <row r="24" s="3" customFormat="1" ht="32" customHeight="1" spans="1:13">
      <c r="A24" s="21">
        <v>19</v>
      </c>
      <c r="B24" s="22" t="s">
        <v>63</v>
      </c>
      <c r="C24" s="23" t="s">
        <v>64</v>
      </c>
      <c r="D24" s="22" t="s">
        <v>59</v>
      </c>
      <c r="E24" s="22">
        <v>200</v>
      </c>
      <c r="F24" s="24"/>
      <c r="G24" s="25"/>
      <c r="H24" s="24"/>
      <c r="I24" s="24"/>
      <c r="J24" s="44"/>
      <c r="K24" s="42"/>
      <c r="M24" s="43"/>
    </row>
    <row r="25" s="3" customFormat="1" ht="32" customHeight="1" spans="1:13">
      <c r="A25" s="21">
        <v>20</v>
      </c>
      <c r="B25" s="22" t="s">
        <v>65</v>
      </c>
      <c r="C25" s="23" t="s">
        <v>66</v>
      </c>
      <c r="D25" s="22" t="s">
        <v>27</v>
      </c>
      <c r="E25" s="22">
        <v>50</v>
      </c>
      <c r="F25" s="24"/>
      <c r="G25" s="25"/>
      <c r="H25" s="24"/>
      <c r="I25" s="24"/>
      <c r="J25" s="44"/>
      <c r="K25" s="42"/>
      <c r="M25" s="43"/>
    </row>
    <row r="26" ht="32" customHeight="1" spans="1:11">
      <c r="A26" s="27" t="s">
        <v>67</v>
      </c>
      <c r="B26" s="28"/>
      <c r="C26" s="29">
        <f>I26</f>
        <v>0</v>
      </c>
      <c r="D26" s="30"/>
      <c r="E26" s="31"/>
      <c r="F26" s="32"/>
      <c r="G26" s="32"/>
      <c r="H26" s="16"/>
      <c r="I26" s="45">
        <f>SUM(I6:I25)</f>
        <v>0</v>
      </c>
      <c r="J26" s="46"/>
      <c r="K26" s="46"/>
    </row>
    <row r="27" ht="21.75" customHeight="1" spans="1:11">
      <c r="A27" s="33"/>
      <c r="B27" s="34"/>
      <c r="C27" s="35"/>
      <c r="D27" s="36"/>
      <c r="E27" s="33"/>
      <c r="F27" s="33"/>
      <c r="G27" s="33"/>
      <c r="H27" s="33"/>
      <c r="I27" s="33"/>
      <c r="J27" s="47" t="s">
        <v>2</v>
      </c>
      <c r="K27" s="47"/>
    </row>
    <row r="28" ht="21.75" customHeight="1" spans="1:11">
      <c r="A28" s="33"/>
      <c r="B28" s="34"/>
      <c r="C28" s="35"/>
      <c r="D28" s="36"/>
      <c r="E28" s="33"/>
      <c r="F28" s="33"/>
      <c r="G28" s="33"/>
      <c r="H28" s="33"/>
      <c r="I28" s="33"/>
      <c r="J28" s="47" t="s">
        <v>68</v>
      </c>
      <c r="K28" s="47"/>
    </row>
    <row r="29" ht="21.75" customHeight="1" spans="1:11">
      <c r="A29" s="33"/>
      <c r="B29" s="34"/>
      <c r="C29" s="35"/>
      <c r="D29" s="36"/>
      <c r="E29" s="33"/>
      <c r="F29" s="33"/>
      <c r="G29" s="33"/>
      <c r="H29" s="33"/>
      <c r="I29" s="33"/>
      <c r="J29" s="47" t="s">
        <v>69</v>
      </c>
      <c r="K29" s="47"/>
    </row>
    <row r="30" ht="21.75" customHeight="1" spans="1:11">
      <c r="A30" s="33"/>
      <c r="B30" s="34"/>
      <c r="C30" s="35"/>
      <c r="D30" s="36"/>
      <c r="E30" s="33"/>
      <c r="F30" s="33"/>
      <c r="G30" s="33"/>
      <c r="H30" s="33"/>
      <c r="I30" s="33"/>
      <c r="J30" s="47" t="s">
        <v>70</v>
      </c>
      <c r="K30" s="47"/>
    </row>
  </sheetData>
  <mergeCells count="19">
    <mergeCell ref="A1:K1"/>
    <mergeCell ref="A2:K2"/>
    <mergeCell ref="A3:F3"/>
    <mergeCell ref="G3:K3"/>
    <mergeCell ref="F4:H4"/>
    <mergeCell ref="A26:B26"/>
    <mergeCell ref="C26:E26"/>
    <mergeCell ref="J27:K27"/>
    <mergeCell ref="J28:K28"/>
    <mergeCell ref="J30:K30"/>
    <mergeCell ref="A4:A5"/>
    <mergeCell ref="B4:B5"/>
    <mergeCell ref="C4:C5"/>
    <mergeCell ref="D4:D5"/>
    <mergeCell ref="E4:E5"/>
    <mergeCell ref="I4:I5"/>
    <mergeCell ref="J4:J5"/>
    <mergeCell ref="J6:J16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1" sqref="B1:B20"/>
    </sheetView>
  </sheetViews>
  <sheetFormatPr defaultColWidth="8.66666666666667" defaultRowHeight="14" outlineLevelCol="1"/>
  <sheetData>
    <row r="1" spans="1:2">
      <c r="A1" s="1">
        <v>150</v>
      </c>
      <c r="B1">
        <f>ROUND(A1*0.96,2)</f>
        <v>144</v>
      </c>
    </row>
    <row r="2" spans="1:2">
      <c r="A2" s="1">
        <v>35</v>
      </c>
      <c r="B2">
        <f t="shared" ref="B2:B20" si="0">ROUND(A2*0.96,2)</f>
        <v>33.6</v>
      </c>
    </row>
    <row r="3" spans="1:2">
      <c r="A3" s="1">
        <v>20</v>
      </c>
      <c r="B3">
        <f t="shared" si="0"/>
        <v>19.2</v>
      </c>
    </row>
    <row r="4" spans="1:2">
      <c r="A4" s="1">
        <v>175</v>
      </c>
      <c r="B4">
        <f t="shared" si="0"/>
        <v>168</v>
      </c>
    </row>
    <row r="5" spans="1:2">
      <c r="A5" s="1">
        <v>1.5</v>
      </c>
      <c r="B5">
        <f t="shared" si="0"/>
        <v>1.44</v>
      </c>
    </row>
    <row r="6" spans="1:2">
      <c r="A6" s="1">
        <v>15</v>
      </c>
      <c r="B6">
        <f t="shared" si="0"/>
        <v>14.4</v>
      </c>
    </row>
    <row r="7" spans="1:2">
      <c r="A7" s="1">
        <v>55</v>
      </c>
      <c r="B7">
        <f t="shared" si="0"/>
        <v>52.8</v>
      </c>
    </row>
    <row r="8" spans="1:2">
      <c r="A8" s="1">
        <v>2600</v>
      </c>
      <c r="B8">
        <f t="shared" si="0"/>
        <v>2496</v>
      </c>
    </row>
    <row r="9" spans="1:2">
      <c r="A9" s="1">
        <v>360</v>
      </c>
      <c r="B9">
        <f t="shared" si="0"/>
        <v>345.6</v>
      </c>
    </row>
    <row r="10" spans="1:2">
      <c r="A10" s="1">
        <v>300</v>
      </c>
      <c r="B10">
        <f t="shared" si="0"/>
        <v>288</v>
      </c>
    </row>
    <row r="11" spans="1:2">
      <c r="A11" s="1">
        <v>200</v>
      </c>
      <c r="B11">
        <f t="shared" si="0"/>
        <v>192</v>
      </c>
    </row>
    <row r="12" spans="1:2">
      <c r="A12" s="1">
        <v>680</v>
      </c>
      <c r="B12">
        <f t="shared" si="0"/>
        <v>652.8</v>
      </c>
    </row>
    <row r="13" spans="1:2">
      <c r="A13" s="2">
        <v>45</v>
      </c>
      <c r="B13">
        <f t="shared" si="0"/>
        <v>43.2</v>
      </c>
    </row>
    <row r="14" spans="1:2">
      <c r="A14" s="1">
        <v>0.45</v>
      </c>
      <c r="B14">
        <f t="shared" si="0"/>
        <v>0.43</v>
      </c>
    </row>
    <row r="15" spans="1:2">
      <c r="A15" s="1">
        <v>8</v>
      </c>
      <c r="B15">
        <f t="shared" si="0"/>
        <v>7.68</v>
      </c>
    </row>
    <row r="16" spans="1:2">
      <c r="A16" s="1">
        <v>6.5</v>
      </c>
      <c r="B16">
        <f t="shared" si="0"/>
        <v>6.24</v>
      </c>
    </row>
    <row r="17" spans="1:2">
      <c r="A17" s="1">
        <v>36</v>
      </c>
      <c r="B17">
        <f t="shared" si="0"/>
        <v>34.56</v>
      </c>
    </row>
    <row r="18" spans="1:2">
      <c r="A18" s="1">
        <v>150</v>
      </c>
      <c r="B18">
        <f t="shared" si="0"/>
        <v>144</v>
      </c>
    </row>
    <row r="19" spans="1:2">
      <c r="A19" s="1">
        <v>16</v>
      </c>
      <c r="B19">
        <f t="shared" si="0"/>
        <v>15.36</v>
      </c>
    </row>
    <row r="20" spans="1:2">
      <c r="A20" s="1">
        <v>640</v>
      </c>
      <c r="B20">
        <f t="shared" si="0"/>
        <v>614.4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2026-07-21T11:04:54Z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