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2局合池项目-7.28\320-挂网资料-7.30\"/>
    </mc:Choice>
  </mc:AlternateContent>
  <bookViews>
    <workbookView windowWidth="27945" windowHeight="12375"/>
  </bookViews>
  <sheets>
    <sheet name="报价单" sheetId="2" r:id="rId1"/>
  </sheets>
  <definedNames>
    <definedName name="_xlnm.Print_Area" localSheetId="0">报价单!$A$1:$K$27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<sst xmlns="http://schemas.openxmlformats.org/spreadsheetml/2006/main" count="89" uniqueCount="58">
  <si>
    <t>中铁建物产科技有限公司汇采实业公司询价业务报价表</t>
  </si>
  <si>
    <t>编号： CR15G-GCFL-2026-320</t>
  </si>
  <si>
    <t>报价单位：</t>
  </si>
  <si>
    <t>单位：元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</si>
  <si>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</si>
  <si>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</si>
  <si>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</si>
  <si>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</si>
  <si>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</si>
  <si>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</si>
  <si>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</si>
  <si>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</si>
  <si>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</si>
  <si>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</si>
  <si>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</si>
  <si>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</si>
  <si>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安全帽</t>
  </si>
  <si>
    <t>T LD JG</t>
  </si>
  <si>
    <t>副</t>
  </si>
  <si>
    <t>根据项目需求</t>
  </si>
  <si>
    <t>尿素</t>
  </si>
  <si>
    <t>30kg/桶</t>
  </si>
  <si>
    <t>桶</t>
  </si>
  <si>
    <t>电力电缆</t>
  </si>
  <si>
    <t>YJLHV22-0.6/1kV-3×70+2×35</t>
  </si>
  <si>
    <t>米</t>
  </si>
  <si>
    <t>铜铝接线端子</t>
  </si>
  <si>
    <t>DTL-120mm²</t>
  </si>
  <si>
    <t>个</t>
  </si>
  <si>
    <t>DTL-185mm²</t>
  </si>
  <si>
    <t>DTL-240mm²</t>
  </si>
  <si>
    <t>DTL-70mm²</t>
  </si>
  <si>
    <t>DTL-95mm²</t>
  </si>
  <si>
    <t>防雷接地铜绞线</t>
  </si>
  <si>
    <t>16mm²</t>
  </si>
  <si>
    <t>绝缘电缆支架</t>
  </si>
  <si>
    <t>PVC 58cm</t>
  </si>
  <si>
    <t>防水电工包</t>
  </si>
  <si>
    <t>加厚牛津布 40×14×30cm</t>
  </si>
  <si>
    <t>低压配电柜</t>
  </si>
  <si>
    <t>6路</t>
  </si>
  <si>
    <t>台</t>
  </si>
  <si>
    <t>智能直流电能表</t>
  </si>
  <si>
    <t>380V 10A</t>
  </si>
  <si>
    <t>绝缘防水胶布</t>
  </si>
  <si>
    <t>聚氯乙烯 五色</t>
  </si>
  <si>
    <t>卷</t>
  </si>
  <si>
    <t>漏电断路器</t>
  </si>
  <si>
    <t>380V 100A</t>
  </si>
  <si>
    <t>电工刀</t>
  </si>
  <si>
    <t>200mm</t>
  </si>
  <si>
    <t>把</t>
  </si>
  <si>
    <t>接地端子</t>
  </si>
  <si>
    <t>不锈钢 直杆Φ16mm</t>
  </si>
  <si>
    <t>合计总价：</t>
  </si>
  <si>
    <t>法定代表人（授权人）签章：</t>
  </si>
  <si>
    <t>联系方式：</t>
  </si>
  <si>
    <t>日期： 2026 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</si>
</sst>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2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31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121920</xdr:colOff>
      <xdr:row>22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119380</xdr:colOff>
      <xdr:row>22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104775</xdr:colOff>
      <xdr:row>22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22</xdr:row>
      <xdr:rowOff>0</xdr:rowOff>
    </xdr:from>
    <xdr:to>
      <xdr:col>3</xdr:col>
      <xdr:colOff>219075</xdr:colOff>
      <xdr:row>22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95250</xdr:colOff>
      <xdr:row>22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95250</xdr:colOff>
      <xdr:row>22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95250</xdr:colOff>
      <xdr:row>22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161925</xdr:colOff>
      <xdr:row>22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55340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104775</xdr:colOff>
      <xdr:row>22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161925</xdr:colOff>
      <xdr:row>22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55340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104775</xdr:colOff>
      <xdr:row>22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22</xdr:row>
      <xdr:rowOff>0</xdr:rowOff>
    </xdr:from>
    <xdr:to>
      <xdr:col>3</xdr:col>
      <xdr:colOff>219075</xdr:colOff>
      <xdr:row>22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55340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104775</xdr:colOff>
      <xdr:row>22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22</xdr:row>
      <xdr:rowOff>0</xdr:rowOff>
    </xdr:from>
    <xdr:to>
      <xdr:col>0</xdr:col>
      <xdr:colOff>219075</xdr:colOff>
      <xdr:row>22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333375</xdr:colOff>
      <xdr:row>22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22</xdr:row>
      <xdr:rowOff>0</xdr:rowOff>
    </xdr:from>
    <xdr:to>
      <xdr:col>1</xdr:col>
      <xdr:colOff>56515</xdr:colOff>
      <xdr:row>22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22</xdr:row>
      <xdr:rowOff>0</xdr:rowOff>
    </xdr:from>
    <xdr:to>
      <xdr:col>1</xdr:col>
      <xdr:colOff>104775</xdr:colOff>
      <xdr:row>22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22</xdr:row>
      <xdr:rowOff>0</xdr:rowOff>
    </xdr:from>
    <xdr:to>
      <xdr:col>1</xdr:col>
      <xdr:colOff>48895</xdr:colOff>
      <xdr:row>22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55340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104775</xdr:colOff>
      <xdr:row>22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22</xdr:row>
      <xdr:rowOff>0</xdr:rowOff>
    </xdr:from>
    <xdr:to>
      <xdr:col>0</xdr:col>
      <xdr:colOff>219075</xdr:colOff>
      <xdr:row>22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333375</xdr:colOff>
      <xdr:row>22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22</xdr:row>
      <xdr:rowOff>0</xdr:rowOff>
    </xdr:from>
    <xdr:to>
      <xdr:col>1</xdr:col>
      <xdr:colOff>56515</xdr:colOff>
      <xdr:row>22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22</xdr:row>
      <xdr:rowOff>0</xdr:rowOff>
    </xdr:from>
    <xdr:to>
      <xdr:col>1</xdr:col>
      <xdr:colOff>104775</xdr:colOff>
      <xdr:row>22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55340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22</xdr:row>
      <xdr:rowOff>0</xdr:rowOff>
    </xdr:from>
    <xdr:to>
      <xdr:col>1</xdr:col>
      <xdr:colOff>48895</xdr:colOff>
      <xdr:row>22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55340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P15" sqref="P15"/>
    </sheetView>
  </sheetViews>
  <sheetFormatPr defaultColWidth="9" defaultRowHeight="14.25"/>
  <cols>
    <col min="1" max="1" width="5.13333333333333" customWidth="1"/>
    <col min="2" max="2" width="16.125" style="2" customWidth="1"/>
    <col min="3" max="3" width="20.875" customWidth="1"/>
    <col min="4" max="4" width="6.5" customWidth="1"/>
    <col min="5" max="5" width="9.125" customWidth="1"/>
    <col min="6" max="6" width="8.5" customWidth="1"/>
    <col min="7" max="7" width="8.75" customWidth="1"/>
    <col min="8" max="8" width="11.875" style="3" customWidth="1"/>
    <col min="9" max="9" width="15.625" customWidth="1"/>
    <col min="10" max="10" width="14.125" customWidth="1"/>
    <col min="11" max="11" width="13.125" customWidth="1"/>
  </cols>
  <sheetData>
    <row r="1" ht="36.7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18" customHeight="1" spans="1:11">
      <c r="A3" s="8" t="s">
        <v>2</v>
      </c>
      <c r="B3" s="9"/>
      <c r="C3" s="8"/>
      <c r="D3" s="8"/>
      <c r="E3" s="8"/>
      <c r="F3" s="8"/>
      <c r="G3" s="10"/>
      <c r="H3" s="10"/>
      <c r="I3" s="10"/>
      <c r="J3" s="10" t="s">
        <v>3</v>
      </c>
      <c r="K3" s="10"/>
    </row>
    <row r="4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1" t="s">
        <v>10</v>
      </c>
      <c r="J4" s="15" t="s">
        <v>11</v>
      </c>
      <c r="K4" s="16" t="s">
        <v>12</v>
      </c>
    </row>
    <row r="5" ht="20" customHeight="1" spans="1:11">
      <c r="A5" s="11"/>
      <c r="B5" s="11"/>
      <c r="C5" s="11"/>
      <c r="D5" s="12"/>
      <c r="E5" s="12"/>
      <c r="F5" s="12" t="s">
        <v>13</v>
      </c>
      <c r="G5" s="12" t="s">
        <v>14</v>
      </c>
      <c r="H5" s="12" t="s">
        <v>15</v>
      </c>
      <c r="I5" s="11"/>
      <c r="J5" s="17"/>
      <c r="K5" s="16"/>
    </row>
    <row r="6" s="1" customFormat="1" ht="19" customHeight="1" spans="1:11">
      <c r="A6" s="18">
        <v>1</v>
      </c>
      <c r="B6" s="18" t="s">
        <v>16</v>
      </c>
      <c r="C6" s="19" t="s">
        <v>17</v>
      </c>
      <c r="D6" s="18" t="s">
        <v>18</v>
      </c>
      <c r="E6" s="18">
        <v>500</v>
      </c>
      <c r="F6" s="18"/>
      <c r="G6" s="20"/>
      <c r="H6" s="21"/>
      <c r="I6" s="21">
        <f>ROUND(H6*E6,2)</f>
        <v>0</v>
      </c>
      <c r="J6" s="18" t="s">
        <v>19</v>
      </c>
      <c r="K6" s="22"/>
    </row>
    <row r="7" s="1" customFormat="1" ht="19" customHeight="1" spans="1:11">
      <c r="A7" s="18">
        <v>2</v>
      </c>
      <c r="B7" s="18" t="s">
        <v>20</v>
      </c>
      <c r="C7" s="19" t="s">
        <v>21</v>
      </c>
      <c r="D7" s="18" t="s">
        <v>22</v>
      </c>
      <c r="E7" s="18">
        <v>50</v>
      </c>
      <c r="F7" s="18"/>
      <c r="G7" s="20"/>
      <c r="H7" s="21"/>
      <c r="I7" s="21">
        <f>ROUND(H7*E7,2)</f>
        <v>0</v>
      </c>
      <c r="J7" s="18" t="s">
        <v>19</v>
      </c>
      <c r="K7" s="22"/>
    </row>
    <row r="8" s="1" customFormat="1" ht="19" customHeight="1" spans="1:11">
      <c r="A8" s="18">
        <v>3</v>
      </c>
      <c r="B8" s="18" t="s">
        <v>23</v>
      </c>
      <c r="C8" s="18" t="s">
        <v>24</v>
      </c>
      <c r="D8" s="23" t="s">
        <v>25</v>
      </c>
      <c r="E8" s="18">
        <v>300</v>
      </c>
      <c r="F8" s="18"/>
      <c r="G8" s="20"/>
      <c r="H8" s="21"/>
      <c r="I8" s="21">
        <f>ROUND(H8*E8,2)</f>
        <v>0</v>
      </c>
      <c r="J8" s="18" t="s">
        <v>19</v>
      </c>
      <c r="K8" s="22"/>
    </row>
    <row r="9" s="1" customFormat="1" ht="19" customHeight="1" spans="1:11">
      <c r="A9" s="18">
        <v>4</v>
      </c>
      <c r="B9" s="18" t="s">
        <v>26</v>
      </c>
      <c r="C9" s="19" t="s">
        <v>27</v>
      </c>
      <c r="D9" s="23" t="s">
        <v>28</v>
      </c>
      <c r="E9" s="18">
        <v>500</v>
      </c>
      <c r="F9" s="18"/>
      <c r="G9" s="20"/>
      <c r="H9" s="21"/>
      <c r="I9" s="21">
        <f>ROUND(H9*E9,2)</f>
        <v>0</v>
      </c>
      <c r="J9" s="18" t="s">
        <v>19</v>
      </c>
      <c r="K9" s="22"/>
    </row>
    <row r="10" s="1" customFormat="1" ht="19" customHeight="1" spans="1:11">
      <c r="A10" s="18">
        <v>5</v>
      </c>
      <c r="B10" s="18" t="s">
        <v>26</v>
      </c>
      <c r="C10" s="19" t="s">
        <v>29</v>
      </c>
      <c r="D10" s="23" t="s">
        <v>28</v>
      </c>
      <c r="E10" s="18">
        <v>500</v>
      </c>
      <c r="F10" s="18"/>
      <c r="G10" s="20"/>
      <c r="H10" s="21"/>
      <c r="I10" s="21">
        <f t="shared" ref="I10:I41" si="0">ROUND(H10*E10,2)</f>
        <v>0</v>
      </c>
      <c r="J10" s="18" t="s">
        <v>19</v>
      </c>
      <c r="K10" s="22"/>
    </row>
    <row r="11" s="1" customFormat="1" ht="19" customHeight="1" spans="1:11">
      <c r="A11" s="18">
        <v>6</v>
      </c>
      <c r="B11" s="18" t="s">
        <v>26</v>
      </c>
      <c r="C11" s="19" t="s">
        <v>30</v>
      </c>
      <c r="D11" s="23" t="s">
        <v>28</v>
      </c>
      <c r="E11" s="18">
        <v>500</v>
      </c>
      <c r="F11" s="18"/>
      <c r="G11" s="20"/>
      <c r="H11" s="21"/>
      <c r="I11" s="21">
        <f t="shared" si="0"/>
        <v>0</v>
      </c>
      <c r="J11" s="18" t="s">
        <v>19</v>
      </c>
      <c r="K11" s="22"/>
    </row>
    <row r="12" s="1" customFormat="1" ht="19" customHeight="1" spans="1:11">
      <c r="A12" s="18">
        <v>7</v>
      </c>
      <c r="B12" s="18" t="s">
        <v>26</v>
      </c>
      <c r="C12" s="19" t="s">
        <v>31</v>
      </c>
      <c r="D12" s="23" t="s">
        <v>28</v>
      </c>
      <c r="E12" s="18">
        <v>500</v>
      </c>
      <c r="F12" s="18"/>
      <c r="G12" s="20"/>
      <c r="H12" s="21"/>
      <c r="I12" s="21">
        <f t="shared" si="0"/>
        <v>0</v>
      </c>
      <c r="J12" s="18" t="s">
        <v>19</v>
      </c>
      <c r="K12" s="22"/>
    </row>
    <row r="13" s="1" customFormat="1" ht="19" customHeight="1" spans="1:11">
      <c r="A13" s="18">
        <v>8</v>
      </c>
      <c r="B13" s="18" t="s">
        <v>26</v>
      </c>
      <c r="C13" s="19" t="s">
        <v>32</v>
      </c>
      <c r="D13" s="23" t="s">
        <v>28</v>
      </c>
      <c r="E13" s="18">
        <v>500</v>
      </c>
      <c r="F13" s="18"/>
      <c r="G13" s="20"/>
      <c r="H13" s="21"/>
      <c r="I13" s="21">
        <f t="shared" si="0"/>
        <v>0</v>
      </c>
      <c r="J13" s="18" t="s">
        <v>19</v>
      </c>
      <c r="K13" s="22"/>
    </row>
    <row r="14" s="1" customFormat="1" ht="19" customHeight="1" spans="1:11">
      <c r="A14" s="18">
        <v>9</v>
      </c>
      <c r="B14" s="18" t="s">
        <v>33</v>
      </c>
      <c r="C14" s="19" t="s">
        <v>34</v>
      </c>
      <c r="D14" s="23" t="s">
        <v>25</v>
      </c>
      <c r="E14" s="18">
        <v>300</v>
      </c>
      <c r="F14" s="18"/>
      <c r="G14" s="20"/>
      <c r="H14" s="21"/>
      <c r="I14" s="21">
        <f t="shared" si="0"/>
        <v>0</v>
      </c>
      <c r="J14" s="18" t="s">
        <v>19</v>
      </c>
      <c r="K14" s="22"/>
    </row>
    <row r="15" s="1" customFormat="1" ht="19" customHeight="1" spans="1:11">
      <c r="A15" s="18">
        <v>10</v>
      </c>
      <c r="B15" s="18" t="s">
        <v>35</v>
      </c>
      <c r="C15" s="19" t="s">
        <v>36</v>
      </c>
      <c r="D15" s="23" t="s">
        <v>28</v>
      </c>
      <c r="E15" s="18">
        <v>1000</v>
      </c>
      <c r="F15" s="18"/>
      <c r="G15" s="20"/>
      <c r="H15" s="21"/>
      <c r="I15" s="21">
        <f t="shared" si="0"/>
        <v>0</v>
      </c>
      <c r="J15" s="18" t="s">
        <v>19</v>
      </c>
      <c r="K15" s="22"/>
    </row>
    <row r="16" s="1" customFormat="1" ht="19" customHeight="1" spans="1:11">
      <c r="A16" s="18">
        <v>11</v>
      </c>
      <c r="B16" s="18" t="s">
        <v>37</v>
      </c>
      <c r="C16" s="19" t="s">
        <v>38</v>
      </c>
      <c r="D16" s="23" t="s">
        <v>28</v>
      </c>
      <c r="E16" s="18">
        <v>2</v>
      </c>
      <c r="F16" s="18"/>
      <c r="G16" s="20"/>
      <c r="H16" s="21"/>
      <c r="I16" s="21">
        <f t="shared" si="0"/>
        <v>0</v>
      </c>
      <c r="J16" s="18" t="s">
        <v>19</v>
      </c>
      <c r="K16" s="22"/>
    </row>
    <row r="17" s="1" customFormat="1" ht="19" customHeight="1" spans="1:11">
      <c r="A17" s="18">
        <v>12</v>
      </c>
      <c r="B17" s="18" t="s">
        <v>39</v>
      </c>
      <c r="C17" s="19" t="s">
        <v>40</v>
      </c>
      <c r="D17" s="23" t="s">
        <v>41</v>
      </c>
      <c r="E17" s="18">
        <v>10</v>
      </c>
      <c r="F17" s="18"/>
      <c r="G17" s="20"/>
      <c r="H17" s="21"/>
      <c r="I17" s="21">
        <f t="shared" si="0"/>
        <v>0</v>
      </c>
      <c r="J17" s="18" t="s">
        <v>19</v>
      </c>
      <c r="K17" s="22"/>
    </row>
    <row r="18" s="1" customFormat="1" ht="19" customHeight="1" spans="1:11">
      <c r="A18" s="18">
        <v>13</v>
      </c>
      <c r="B18" s="18" t="s">
        <v>42</v>
      </c>
      <c r="C18" s="19" t="s">
        <v>43</v>
      </c>
      <c r="D18" s="23" t="s">
        <v>28</v>
      </c>
      <c r="E18" s="18">
        <v>30</v>
      </c>
      <c r="F18" s="18"/>
      <c r="G18" s="20"/>
      <c r="H18" s="21"/>
      <c r="I18" s="21">
        <f t="shared" si="0"/>
        <v>0</v>
      </c>
      <c r="J18" s="18" t="s">
        <v>19</v>
      </c>
      <c r="K18" s="22"/>
    </row>
    <row r="19" s="1" customFormat="1" ht="19" customHeight="1" spans="1:11">
      <c r="A19" s="18">
        <v>14</v>
      </c>
      <c r="B19" s="18" t="s">
        <v>44</v>
      </c>
      <c r="C19" s="19" t="s">
        <v>45</v>
      </c>
      <c r="D19" s="23" t="s">
        <v>46</v>
      </c>
      <c r="E19" s="18">
        <v>2000</v>
      </c>
      <c r="F19" s="18"/>
      <c r="G19" s="20"/>
      <c r="H19" s="21"/>
      <c r="I19" s="21">
        <f t="shared" si="0"/>
        <v>0</v>
      </c>
      <c r="J19" s="18" t="s">
        <v>19</v>
      </c>
      <c r="K19" s="22"/>
    </row>
    <row r="20" s="1" customFormat="1" ht="19" customHeight="1" spans="1:11">
      <c r="A20" s="18">
        <v>15</v>
      </c>
      <c r="B20" s="18" t="s">
        <v>47</v>
      </c>
      <c r="C20" s="19" t="s">
        <v>48</v>
      </c>
      <c r="D20" s="23" t="s">
        <v>41</v>
      </c>
      <c r="E20" s="18">
        <v>10</v>
      </c>
      <c r="F20" s="18"/>
      <c r="G20" s="20"/>
      <c r="H20" s="21"/>
      <c r="I20" s="21">
        <f t="shared" si="0"/>
        <v>0</v>
      </c>
      <c r="J20" s="18" t="s">
        <v>19</v>
      </c>
      <c r="K20" s="22"/>
    </row>
    <row r="21" s="1" customFormat="1" ht="19" customHeight="1" spans="1:11">
      <c r="A21" s="18">
        <v>16</v>
      </c>
      <c r="B21" s="18" t="s">
        <v>49</v>
      </c>
      <c r="C21" s="19" t="s">
        <v>50</v>
      </c>
      <c r="D21" s="23" t="s">
        <v>51</v>
      </c>
      <c r="E21" s="18">
        <v>5</v>
      </c>
      <c r="F21" s="18"/>
      <c r="G21" s="20"/>
      <c r="H21" s="21"/>
      <c r="I21" s="21">
        <f t="shared" si="0"/>
        <v>0</v>
      </c>
      <c r="J21" s="18" t="s">
        <v>19</v>
      </c>
      <c r="K21" s="22"/>
    </row>
    <row r="22" s="1" customFormat="1" ht="19" customHeight="1" spans="1:11">
      <c r="A22" s="18">
        <v>17</v>
      </c>
      <c r="B22" s="18" t="s">
        <v>52</v>
      </c>
      <c r="C22" s="19" t="s">
        <v>53</v>
      </c>
      <c r="D22" s="23" t="s">
        <v>28</v>
      </c>
      <c r="E22" s="18">
        <v>100</v>
      </c>
      <c r="F22" s="18"/>
      <c r="G22" s="20"/>
      <c r="H22" s="21"/>
      <c r="I22" s="21">
        <f t="shared" si="0"/>
        <v>0</v>
      </c>
      <c r="J22" s="18" t="s">
        <v>19</v>
      </c>
      <c r="K22" s="22"/>
    </row>
    <row r="23" ht="19" customHeight="1" spans="1:11">
      <c r="A23" s="24" t="s">
        <v>54</v>
      </c>
      <c r="B23" s="25"/>
      <c r="C23" s="26">
        <f>I23</f>
        <v>0</v>
      </c>
      <c r="D23" s="26"/>
      <c r="E23" s="26"/>
      <c r="F23" s="27"/>
      <c r="G23" s="11"/>
      <c r="H23" s="11"/>
      <c r="I23" s="28">
        <f>SUM(I6:I22)</f>
        <v>0</v>
      </c>
      <c r="J23" s="29"/>
      <c r="K23" s="29"/>
    </row>
    <row r="24" ht="21.75" customHeight="1" spans="1:11">
      <c r="A24" s="30"/>
      <c r="B24" s="31"/>
      <c r="C24" s="30"/>
      <c r="D24" s="30"/>
      <c r="E24" s="30"/>
      <c r="F24" s="30"/>
      <c r="G24" s="30"/>
      <c r="H24" s="32" t="s">
        <v>2</v>
      </c>
      <c r="I24" s="32"/>
      <c r="J24" s="32"/>
      <c r="K24" s="32"/>
    </row>
    <row r="25" ht="21.75" customHeight="1" spans="1:11">
      <c r="A25" s="30"/>
      <c r="B25" s="31"/>
      <c r="C25" s="30"/>
      <c r="D25" s="30"/>
      <c r="E25" s="30"/>
      <c r="F25" s="30"/>
      <c r="G25" s="30"/>
      <c r="H25" s="32" t="s">
        <v>55</v>
      </c>
      <c r="I25" s="32"/>
      <c r="J25" s="32"/>
      <c r="K25" s="32"/>
    </row>
    <row r="26" ht="21.75" customHeight="1" spans="1:11">
      <c r="A26" s="30"/>
      <c r="B26" s="31"/>
      <c r="C26" s="30"/>
      <c r="D26" s="30"/>
      <c r="E26" s="30"/>
      <c r="F26" s="30"/>
      <c r="G26" s="30"/>
      <c r="H26" s="32" t="s">
        <v>56</v>
      </c>
      <c r="I26" s="32"/>
      <c r="J26" s="32"/>
      <c r="K26" s="32"/>
    </row>
    <row r="27" ht="21.75" customHeight="1" spans="1:11">
      <c r="A27" s="30"/>
      <c r="B27" s="31"/>
      <c r="C27" s="30"/>
      <c r="D27" s="30"/>
      <c r="E27" s="30"/>
      <c r="F27" s="30"/>
      <c r="G27" s="30"/>
      <c r="H27" s="32" t="s">
        <v>57</v>
      </c>
      <c r="I27" s="32"/>
      <c r="J27" s="32"/>
      <c r="K27" s="32"/>
    </row>
  </sheetData>
  <mergeCells count="18">
    <mergeCell ref="A1:K1"/>
    <mergeCell ref="A2:K2"/>
    <mergeCell ref="A3:F3"/>
    <mergeCell ref="F4:H4"/>
    <mergeCell ref="A23:B23"/>
    <mergeCell ref="C23:F23"/>
    <mergeCell ref="H24:K24"/>
    <mergeCell ref="H25:K25"/>
    <mergeCell ref="H26:K26"/>
    <mergeCell ref="H27:K27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656944444444444" right="0.6375" top="0.590277777777778" bottom="0.550694444444444" header="0.460416666666667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忘记的开始</cp:lastModifiedBy>
  <dcterms:created xsi:type="dcterms:W3CDTF">2018-07-05T03:38:00Z</dcterms:created>
  <cp:lastPrinted>2020-05-09T02:39:00Z</cp:lastPrinted>
  <dcterms:modified xsi:type="dcterms:W3CDTF">2026-07-30T06:47:41Z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