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报价单!$A$1:$K$44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<sst xmlns="http://schemas.openxmlformats.org/spreadsheetml/2006/main" count="157" uniqueCount="100">
  <si>
    <t>中铁建物产科技有限公司汇采实业公司询价业务报价表</t>
  </si>
  <si>
    <t>编号： CR15G-GCFL-2026-225</t>
  </si>
  <si>
    <t>报价单位：</t>
  </si>
  <si>
    <t>单位：元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</si>
  <si>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</si>
  <si>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</si>
  <si>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</si>
  <si>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</si>
  <si>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</si>
  <si>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</si>
  <si>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</si>
  <si>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</si>
  <si>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</si>
  <si>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</si>
  <si>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</si>
  <si>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</si>
  <si>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垫石模具</t>
  </si>
  <si>
    <t>2.4×1.3×0.6m</t>
  </si>
  <si>
    <t>套</t>
  </si>
  <si>
    <t>根据项目需求</t>
  </si>
  <si>
    <t>预制混凝土立柱</t>
  </si>
  <si>
    <t>120×120×2200mm C40</t>
  </si>
  <si>
    <t>根</t>
  </si>
  <si>
    <t>混凝土立柱模具</t>
  </si>
  <si>
    <t>立柱 塑料 120×120×2500mm</t>
  </si>
  <si>
    <t>防尘网</t>
  </si>
  <si>
    <t>1.5×30m</t>
  </si>
  <si>
    <t>张</t>
  </si>
  <si>
    <t>作业平台钢梯</t>
  </si>
  <si>
    <t>T2A10b-3m</t>
  </si>
  <si>
    <t>米</t>
  </si>
  <si>
    <t>镐把</t>
  </si>
  <si>
    <t>1500mm</t>
  </si>
  <si>
    <t>混凝土节水保湿养护膜</t>
  </si>
  <si>
    <t>100×1.5m</t>
  </si>
  <si>
    <t>平方米</t>
  </si>
  <si>
    <t>墩顶养护设备</t>
  </si>
  <si>
    <t>Q355B DDYH-00-00</t>
  </si>
  <si>
    <t>编织袋</t>
  </si>
  <si>
    <t>1000×1000mm</t>
  </si>
  <si>
    <t>条</t>
  </si>
  <si>
    <t>彩条布</t>
  </si>
  <si>
    <t>10000×30000mm</t>
  </si>
  <si>
    <t>卷</t>
  </si>
  <si>
    <t>铁丝</t>
  </si>
  <si>
    <t>12#(2.64mm)</t>
  </si>
  <si>
    <t>8#(4.0mm)</t>
  </si>
  <si>
    <t>对讲机</t>
  </si>
  <si>
    <t>3km-5km BF-533/5W</t>
  </si>
  <si>
    <t>台</t>
  </si>
  <si>
    <t>急救药箱</t>
  </si>
  <si>
    <t>310×200×190mm</t>
  </si>
  <si>
    <t>个</t>
  </si>
  <si>
    <t>担架</t>
  </si>
  <si>
    <t>1000×300×100mm 拆分式</t>
  </si>
  <si>
    <t>副</t>
  </si>
  <si>
    <t>安全平网</t>
  </si>
  <si>
    <t>尼龙 P-6×3m</t>
  </si>
  <si>
    <t>固定式钢直梯</t>
  </si>
  <si>
    <t>1000×2000mm</t>
  </si>
  <si>
    <t>医用一次性防护服</t>
  </si>
  <si>
    <t>连体式</t>
  </si>
  <si>
    <t>件</t>
  </si>
  <si>
    <t>护目镜</t>
  </si>
  <si>
    <t>封闭型 透明</t>
  </si>
  <si>
    <t>带电作业用绝缘手套</t>
  </si>
  <si>
    <t>10kV</t>
  </si>
  <si>
    <t>口罩</t>
  </si>
  <si>
    <t>KN95防尘口罩</t>
  </si>
  <si>
    <t>盒</t>
  </si>
  <si>
    <t>铁铲刀</t>
  </si>
  <si>
    <t>215×86mm</t>
  </si>
  <si>
    <t>一次性雨鞋套</t>
  </si>
  <si>
    <t>PE 成人均码</t>
  </si>
  <si>
    <t>只</t>
  </si>
  <si>
    <t>水马</t>
  </si>
  <si>
    <t>0.5×0.7m</t>
  </si>
  <si>
    <t>松木桩</t>
  </si>
  <si>
    <t>120-130mm/3m</t>
  </si>
  <si>
    <t>反光立柱</t>
  </si>
  <si>
    <t>80cm</t>
  </si>
  <si>
    <t>坠落防护安全带</t>
  </si>
  <si>
    <t>Q-Y</t>
  </si>
  <si>
    <t>临边防护栏杆</t>
  </si>
  <si>
    <t>1.5×1.8m</t>
  </si>
  <si>
    <t>电镐</t>
  </si>
  <si>
    <t>ADKS-4</t>
  </si>
  <si>
    <t>消防水带</t>
  </si>
  <si>
    <t>0.8MPa 100mm 20m</t>
  </si>
  <si>
    <t>1.2MPa 150mm 20m</t>
  </si>
  <si>
    <t>机车用尼龙绳</t>
  </si>
  <si>
    <t>绵纶 12×4000mm</t>
  </si>
  <si>
    <t>小型潜水电泵</t>
  </si>
  <si>
    <t>10.5m³/h-11m/4kW</t>
  </si>
  <si>
    <t>氧气呼吸器</t>
  </si>
  <si>
    <t>1h</t>
  </si>
  <si>
    <t>合计总价：</t>
  </si>
  <si>
    <t>法定代表人（授权人）签章：</t>
  </si>
  <si>
    <t>联系方式：</t>
  </si>
  <si>
    <t>日期： 2026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</si>
</sst>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121920</xdr:colOff>
      <xdr:row>39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119380</xdr:colOff>
      <xdr:row>39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104775</xdr:colOff>
      <xdr:row>39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105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39</xdr:row>
      <xdr:rowOff>0</xdr:rowOff>
    </xdr:from>
    <xdr:to>
      <xdr:col>3</xdr:col>
      <xdr:colOff>219075</xdr:colOff>
      <xdr:row>39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248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95250</xdr:colOff>
      <xdr:row>39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636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95250</xdr:colOff>
      <xdr:row>39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636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95250</xdr:colOff>
      <xdr:row>39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636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161925</xdr:colOff>
      <xdr:row>39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636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161925</xdr:colOff>
      <xdr:row>39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636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104775</xdr:colOff>
      <xdr:row>39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105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39</xdr:row>
      <xdr:rowOff>0</xdr:rowOff>
    </xdr:from>
    <xdr:to>
      <xdr:col>3</xdr:col>
      <xdr:colOff>219075</xdr:colOff>
      <xdr:row>39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24860" y="9636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104775</xdr:colOff>
      <xdr:row>39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39</xdr:row>
      <xdr:rowOff>0</xdr:rowOff>
    </xdr:from>
    <xdr:to>
      <xdr:col>0</xdr:col>
      <xdr:colOff>219075</xdr:colOff>
      <xdr:row>39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39</xdr:row>
      <xdr:rowOff>0</xdr:rowOff>
    </xdr:from>
    <xdr:to>
      <xdr:col>0</xdr:col>
      <xdr:colOff>333375</xdr:colOff>
      <xdr:row>39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39</xdr:row>
      <xdr:rowOff>0</xdr:rowOff>
    </xdr:from>
    <xdr:to>
      <xdr:col>1</xdr:col>
      <xdr:colOff>56515</xdr:colOff>
      <xdr:row>39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39</xdr:row>
      <xdr:rowOff>0</xdr:rowOff>
    </xdr:from>
    <xdr:to>
      <xdr:col>1</xdr:col>
      <xdr:colOff>104775</xdr:colOff>
      <xdr:row>39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39</xdr:row>
      <xdr:rowOff>0</xdr:rowOff>
    </xdr:from>
    <xdr:to>
      <xdr:col>1</xdr:col>
      <xdr:colOff>48895</xdr:colOff>
      <xdr:row>39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636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104775</xdr:colOff>
      <xdr:row>39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39</xdr:row>
      <xdr:rowOff>0</xdr:rowOff>
    </xdr:from>
    <xdr:to>
      <xdr:col>0</xdr:col>
      <xdr:colOff>219075</xdr:colOff>
      <xdr:row>39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39</xdr:row>
      <xdr:rowOff>0</xdr:rowOff>
    </xdr:from>
    <xdr:to>
      <xdr:col>0</xdr:col>
      <xdr:colOff>333375</xdr:colOff>
      <xdr:row>39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39</xdr:row>
      <xdr:rowOff>0</xdr:rowOff>
    </xdr:from>
    <xdr:to>
      <xdr:col>1</xdr:col>
      <xdr:colOff>56515</xdr:colOff>
      <xdr:row>39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39</xdr:row>
      <xdr:rowOff>0</xdr:rowOff>
    </xdr:from>
    <xdr:to>
      <xdr:col>1</xdr:col>
      <xdr:colOff>104775</xdr:colOff>
      <xdr:row>39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636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39</xdr:row>
      <xdr:rowOff>0</xdr:rowOff>
    </xdr:from>
    <xdr:to>
      <xdr:col>1</xdr:col>
      <xdr:colOff>48895</xdr:colOff>
      <xdr:row>39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636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O26" sqref="O26"/>
    </sheetView>
  </sheetViews>
  <sheetFormatPr defaultColWidth="9" defaultRowHeight="14.25"/>
  <cols>
    <col min="1" max="1" width="5.13333333333333" customWidth="1"/>
    <col min="2" max="2" width="16.125" style="2" customWidth="1"/>
    <col min="3" max="3" width="20.875" customWidth="1"/>
    <col min="4" max="4" width="6.5" customWidth="1"/>
    <col min="5" max="5" width="9.125" customWidth="1"/>
    <col min="6" max="6" width="8.5" customWidth="1"/>
    <col min="7" max="7" width="8.75" customWidth="1"/>
    <col min="8" max="8" width="11.875" style="3" customWidth="1"/>
    <col min="9" max="9" width="15.625" customWidth="1"/>
    <col min="10" max="10" width="14.125" customWidth="1"/>
    <col min="11" max="11" width="13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/>
      <c r="H3" s="10"/>
      <c r="I3" s="10"/>
      <c r="J3" s="10" t="s">
        <v>3</v>
      </c>
      <c r="K3" s="10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20" customHeight="1" spans="1:11">
      <c r="A5" s="11"/>
      <c r="B5" s="11"/>
      <c r="C5" s="11"/>
      <c r="D5" s="12"/>
      <c r="E5" s="12"/>
      <c r="F5" s="12" t="s">
        <v>13</v>
      </c>
      <c r="G5" s="12" t="s">
        <v>14</v>
      </c>
      <c r="H5" s="12" t="s">
        <v>15</v>
      </c>
      <c r="I5" s="11"/>
      <c r="J5" s="17"/>
      <c r="K5" s="16"/>
    </row>
    <row r="6" s="1" customFormat="1" ht="19" customHeight="1" spans="1:11">
      <c r="A6" s="18">
        <v>1</v>
      </c>
      <c r="B6" s="18" t="s">
        <v>16</v>
      </c>
      <c r="C6" s="19" t="s">
        <v>17</v>
      </c>
      <c r="D6" s="18" t="s">
        <v>18</v>
      </c>
      <c r="E6" s="18">
        <v>30</v>
      </c>
      <c r="F6" s="18"/>
      <c r="G6" s="20"/>
      <c r="H6" s="21"/>
      <c r="I6" s="21">
        <f>ROUND(H6*E6,2)</f>
        <v>0</v>
      </c>
      <c r="J6" s="18" t="s">
        <v>19</v>
      </c>
      <c r="K6" s="22"/>
    </row>
    <row r="7" s="1" customFormat="1" ht="19" customHeight="1" spans="1:11">
      <c r="A7" s="18">
        <v>2</v>
      </c>
      <c r="B7" s="18" t="s">
        <v>20</v>
      </c>
      <c r="C7" s="19" t="s">
        <v>21</v>
      </c>
      <c r="D7" s="18" t="s">
        <v>22</v>
      </c>
      <c r="E7" s="18">
        <v>250</v>
      </c>
      <c r="F7" s="18"/>
      <c r="G7" s="20"/>
      <c r="H7" s="21"/>
      <c r="I7" s="21">
        <f>ROUND(H7*E7,2)</f>
        <v>0</v>
      </c>
      <c r="J7" s="18" t="s">
        <v>19</v>
      </c>
      <c r="K7" s="22"/>
    </row>
    <row r="8" s="1" customFormat="1" ht="19" customHeight="1" spans="1:11">
      <c r="A8" s="18">
        <v>3</v>
      </c>
      <c r="B8" s="18" t="s">
        <v>23</v>
      </c>
      <c r="C8" s="18" t="s">
        <v>24</v>
      </c>
      <c r="D8" s="23" t="s">
        <v>18</v>
      </c>
      <c r="E8" s="18">
        <v>100</v>
      </c>
      <c r="F8" s="18"/>
      <c r="G8" s="20"/>
      <c r="H8" s="21"/>
      <c r="I8" s="21">
        <f>ROUND(H8*E8,2)</f>
        <v>0</v>
      </c>
      <c r="J8" s="18" t="s">
        <v>19</v>
      </c>
      <c r="K8" s="22"/>
    </row>
    <row r="9" s="1" customFormat="1" ht="19" customHeight="1" spans="1:11">
      <c r="A9" s="18">
        <v>4</v>
      </c>
      <c r="B9" s="18" t="s">
        <v>25</v>
      </c>
      <c r="C9" s="19" t="s">
        <v>26</v>
      </c>
      <c r="D9" s="23" t="s">
        <v>27</v>
      </c>
      <c r="E9" s="18">
        <v>1000</v>
      </c>
      <c r="F9" s="18"/>
      <c r="G9" s="20"/>
      <c r="H9" s="21"/>
      <c r="I9" s="21">
        <f>ROUND(H9*E9,2)</f>
        <v>0</v>
      </c>
      <c r="J9" s="18" t="s">
        <v>19</v>
      </c>
      <c r="K9" s="22"/>
    </row>
    <row r="10" s="1" customFormat="1" ht="19" customHeight="1" spans="1:11">
      <c r="A10" s="18">
        <v>5</v>
      </c>
      <c r="B10" s="18" t="s">
        <v>28</v>
      </c>
      <c r="C10" s="19" t="s">
        <v>29</v>
      </c>
      <c r="D10" s="23" t="s">
        <v>30</v>
      </c>
      <c r="E10" s="18">
        <v>50</v>
      </c>
      <c r="F10" s="18"/>
      <c r="G10" s="20"/>
      <c r="H10" s="21"/>
      <c r="I10" s="21">
        <f t="shared" ref="I10:I41" si="0">ROUND(H10*E10,2)</f>
        <v>0</v>
      </c>
      <c r="J10" s="18" t="s">
        <v>19</v>
      </c>
      <c r="K10" s="22"/>
    </row>
    <row r="11" s="1" customFormat="1" ht="19" customHeight="1" spans="1:11">
      <c r="A11" s="18">
        <v>6</v>
      </c>
      <c r="B11" s="18" t="s">
        <v>31</v>
      </c>
      <c r="C11" s="19" t="s">
        <v>32</v>
      </c>
      <c r="D11" s="23" t="s">
        <v>22</v>
      </c>
      <c r="E11" s="18">
        <v>50</v>
      </c>
      <c r="F11" s="18"/>
      <c r="G11" s="20"/>
      <c r="H11" s="21"/>
      <c r="I11" s="21">
        <f t="shared" si="0"/>
        <v>0</v>
      </c>
      <c r="J11" s="18" t="s">
        <v>19</v>
      </c>
      <c r="K11" s="22"/>
    </row>
    <row r="12" s="1" customFormat="1" ht="19" customHeight="1" spans="1:11">
      <c r="A12" s="18">
        <v>7</v>
      </c>
      <c r="B12" s="18" t="s">
        <v>33</v>
      </c>
      <c r="C12" s="19" t="s">
        <v>34</v>
      </c>
      <c r="D12" s="23" t="s">
        <v>35</v>
      </c>
      <c r="E12" s="18">
        <v>15000</v>
      </c>
      <c r="F12" s="18"/>
      <c r="G12" s="20"/>
      <c r="H12" s="21"/>
      <c r="I12" s="21">
        <f t="shared" si="0"/>
        <v>0</v>
      </c>
      <c r="J12" s="18" t="s">
        <v>19</v>
      </c>
      <c r="K12" s="22"/>
    </row>
    <row r="13" s="1" customFormat="1" ht="19" customHeight="1" spans="1:11">
      <c r="A13" s="18">
        <v>8</v>
      </c>
      <c r="B13" s="18" t="s">
        <v>36</v>
      </c>
      <c r="C13" s="19" t="s">
        <v>37</v>
      </c>
      <c r="D13" s="23" t="s">
        <v>18</v>
      </c>
      <c r="E13" s="18">
        <v>1</v>
      </c>
      <c r="F13" s="18"/>
      <c r="G13" s="20"/>
      <c r="H13" s="21"/>
      <c r="I13" s="21">
        <f t="shared" si="0"/>
        <v>0</v>
      </c>
      <c r="J13" s="18" t="s">
        <v>19</v>
      </c>
      <c r="K13" s="22"/>
    </row>
    <row r="14" s="1" customFormat="1" ht="19" customHeight="1" spans="1:11">
      <c r="A14" s="18">
        <v>9</v>
      </c>
      <c r="B14" s="18" t="s">
        <v>38</v>
      </c>
      <c r="C14" s="19" t="s">
        <v>39</v>
      </c>
      <c r="D14" s="23" t="s">
        <v>40</v>
      </c>
      <c r="E14" s="18">
        <v>10000</v>
      </c>
      <c r="F14" s="18"/>
      <c r="G14" s="20"/>
      <c r="H14" s="21"/>
      <c r="I14" s="21">
        <f t="shared" si="0"/>
        <v>0</v>
      </c>
      <c r="J14" s="18" t="s">
        <v>19</v>
      </c>
      <c r="K14" s="22"/>
    </row>
    <row r="15" s="1" customFormat="1" ht="19" customHeight="1" spans="1:11">
      <c r="A15" s="18">
        <v>10</v>
      </c>
      <c r="B15" s="18" t="s">
        <v>41</v>
      </c>
      <c r="C15" s="19" t="s">
        <v>42</v>
      </c>
      <c r="D15" s="23" t="s">
        <v>43</v>
      </c>
      <c r="E15" s="18">
        <v>300</v>
      </c>
      <c r="F15" s="18"/>
      <c r="G15" s="20"/>
      <c r="H15" s="21"/>
      <c r="I15" s="21">
        <f t="shared" si="0"/>
        <v>0</v>
      </c>
      <c r="J15" s="18" t="s">
        <v>19</v>
      </c>
      <c r="K15" s="22"/>
    </row>
    <row r="16" s="1" customFormat="1" ht="19" customHeight="1" spans="1:11">
      <c r="A16" s="18">
        <v>11</v>
      </c>
      <c r="B16" s="18" t="s">
        <v>44</v>
      </c>
      <c r="C16" s="19" t="s">
        <v>45</v>
      </c>
      <c r="D16" s="23" t="s">
        <v>22</v>
      </c>
      <c r="E16" s="18">
        <v>20</v>
      </c>
      <c r="F16" s="18"/>
      <c r="G16" s="20"/>
      <c r="H16" s="21"/>
      <c r="I16" s="21">
        <f t="shared" si="0"/>
        <v>0</v>
      </c>
      <c r="J16" s="18" t="s">
        <v>19</v>
      </c>
      <c r="K16" s="22"/>
    </row>
    <row r="17" s="1" customFormat="1" ht="19" customHeight="1" spans="1:11">
      <c r="A17" s="18">
        <v>12</v>
      </c>
      <c r="B17" s="18" t="s">
        <v>44</v>
      </c>
      <c r="C17" s="19" t="s">
        <v>46</v>
      </c>
      <c r="D17" s="23" t="s">
        <v>22</v>
      </c>
      <c r="E17" s="18">
        <v>20</v>
      </c>
      <c r="F17" s="18"/>
      <c r="G17" s="20"/>
      <c r="H17" s="21"/>
      <c r="I17" s="21">
        <f t="shared" si="0"/>
        <v>0</v>
      </c>
      <c r="J17" s="18" t="s">
        <v>19</v>
      </c>
      <c r="K17" s="22"/>
    </row>
    <row r="18" s="1" customFormat="1" ht="19" customHeight="1" spans="1:11">
      <c r="A18" s="18">
        <v>13</v>
      </c>
      <c r="B18" s="18" t="s">
        <v>47</v>
      </c>
      <c r="C18" s="19" t="s">
        <v>48</v>
      </c>
      <c r="D18" s="23" t="s">
        <v>49</v>
      </c>
      <c r="E18" s="18">
        <v>15</v>
      </c>
      <c r="F18" s="18"/>
      <c r="G18" s="20"/>
      <c r="H18" s="21"/>
      <c r="I18" s="21">
        <f t="shared" si="0"/>
        <v>0</v>
      </c>
      <c r="J18" s="18" t="s">
        <v>19</v>
      </c>
      <c r="K18" s="22"/>
    </row>
    <row r="19" s="1" customFormat="1" ht="19" customHeight="1" spans="1:11">
      <c r="A19" s="18">
        <v>14</v>
      </c>
      <c r="B19" s="18" t="s">
        <v>50</v>
      </c>
      <c r="C19" s="19" t="s">
        <v>51</v>
      </c>
      <c r="D19" s="23" t="s">
        <v>52</v>
      </c>
      <c r="E19" s="18">
        <v>3</v>
      </c>
      <c r="F19" s="18"/>
      <c r="G19" s="20"/>
      <c r="H19" s="21"/>
      <c r="I19" s="21">
        <f t="shared" si="0"/>
        <v>0</v>
      </c>
      <c r="J19" s="18" t="s">
        <v>19</v>
      </c>
      <c r="K19" s="22"/>
    </row>
    <row r="20" s="1" customFormat="1" ht="19" customHeight="1" spans="1:11">
      <c r="A20" s="18">
        <v>15</v>
      </c>
      <c r="B20" s="18" t="s">
        <v>53</v>
      </c>
      <c r="C20" s="19" t="s">
        <v>54</v>
      </c>
      <c r="D20" s="23" t="s">
        <v>55</v>
      </c>
      <c r="E20" s="18">
        <v>3</v>
      </c>
      <c r="F20" s="18"/>
      <c r="G20" s="20"/>
      <c r="H20" s="21"/>
      <c r="I20" s="21">
        <f t="shared" si="0"/>
        <v>0</v>
      </c>
      <c r="J20" s="18" t="s">
        <v>19</v>
      </c>
      <c r="K20" s="22"/>
    </row>
    <row r="21" s="1" customFormat="1" ht="19" customHeight="1" spans="1:11">
      <c r="A21" s="18">
        <v>16</v>
      </c>
      <c r="B21" s="18" t="s">
        <v>56</v>
      </c>
      <c r="C21" s="19" t="s">
        <v>57</v>
      </c>
      <c r="D21" s="23" t="s">
        <v>27</v>
      </c>
      <c r="E21" s="18">
        <v>150</v>
      </c>
      <c r="F21" s="18"/>
      <c r="G21" s="20"/>
      <c r="H21" s="21"/>
      <c r="I21" s="21">
        <f t="shared" si="0"/>
        <v>0</v>
      </c>
      <c r="J21" s="18" t="s">
        <v>19</v>
      </c>
      <c r="K21" s="22"/>
    </row>
    <row r="22" s="1" customFormat="1" ht="19" customHeight="1" spans="1:11">
      <c r="A22" s="18">
        <v>17</v>
      </c>
      <c r="B22" s="18" t="s">
        <v>58</v>
      </c>
      <c r="C22" s="19" t="s">
        <v>59</v>
      </c>
      <c r="D22" s="23" t="s">
        <v>30</v>
      </c>
      <c r="E22" s="18">
        <v>50</v>
      </c>
      <c r="F22" s="18"/>
      <c r="G22" s="20"/>
      <c r="H22" s="21"/>
      <c r="I22" s="21">
        <f t="shared" si="0"/>
        <v>0</v>
      </c>
      <c r="J22" s="18" t="s">
        <v>19</v>
      </c>
      <c r="K22" s="22"/>
    </row>
    <row r="23" s="1" customFormat="1" ht="19" customHeight="1" spans="1:11">
      <c r="A23" s="18">
        <v>18</v>
      </c>
      <c r="B23" s="18" t="s">
        <v>60</v>
      </c>
      <c r="C23" s="19" t="s">
        <v>61</v>
      </c>
      <c r="D23" s="23" t="s">
        <v>62</v>
      </c>
      <c r="E23" s="18">
        <v>15</v>
      </c>
      <c r="F23" s="18"/>
      <c r="G23" s="20"/>
      <c r="H23" s="21"/>
      <c r="I23" s="21">
        <f t="shared" si="0"/>
        <v>0</v>
      </c>
      <c r="J23" s="18" t="s">
        <v>19</v>
      </c>
      <c r="K23" s="22"/>
    </row>
    <row r="24" s="1" customFormat="1" ht="19" customHeight="1" spans="1:11">
      <c r="A24" s="18">
        <v>19</v>
      </c>
      <c r="B24" s="18" t="s">
        <v>63</v>
      </c>
      <c r="C24" s="19" t="s">
        <v>64</v>
      </c>
      <c r="D24" s="23" t="s">
        <v>52</v>
      </c>
      <c r="E24" s="18">
        <v>15</v>
      </c>
      <c r="F24" s="18"/>
      <c r="G24" s="20"/>
      <c r="H24" s="21"/>
      <c r="I24" s="21">
        <f t="shared" si="0"/>
        <v>0</v>
      </c>
      <c r="J24" s="18" t="s">
        <v>19</v>
      </c>
      <c r="K24" s="22"/>
    </row>
    <row r="25" s="1" customFormat="1" ht="19" customHeight="1" spans="1:11">
      <c r="A25" s="18">
        <v>20</v>
      </c>
      <c r="B25" s="18" t="s">
        <v>65</v>
      </c>
      <c r="C25" s="19" t="s">
        <v>66</v>
      </c>
      <c r="D25" s="23" t="s">
        <v>55</v>
      </c>
      <c r="E25" s="18">
        <v>60</v>
      </c>
      <c r="F25" s="18"/>
      <c r="G25" s="20"/>
      <c r="H25" s="21"/>
      <c r="I25" s="21">
        <f t="shared" si="0"/>
        <v>0</v>
      </c>
      <c r="J25" s="18" t="s">
        <v>19</v>
      </c>
      <c r="K25" s="22"/>
    </row>
    <row r="26" s="1" customFormat="1" ht="19" customHeight="1" spans="1:11">
      <c r="A26" s="18">
        <v>21</v>
      </c>
      <c r="B26" s="18" t="s">
        <v>67</v>
      </c>
      <c r="C26" s="19" t="s">
        <v>68</v>
      </c>
      <c r="D26" s="23" t="s">
        <v>69</v>
      </c>
      <c r="E26" s="18">
        <v>15</v>
      </c>
      <c r="F26" s="18"/>
      <c r="G26" s="20"/>
      <c r="H26" s="21"/>
      <c r="I26" s="21">
        <f t="shared" si="0"/>
        <v>0</v>
      </c>
      <c r="J26" s="18" t="s">
        <v>19</v>
      </c>
      <c r="K26" s="22"/>
    </row>
    <row r="27" s="1" customFormat="1" ht="19" customHeight="1" spans="1:11">
      <c r="A27" s="18">
        <v>22</v>
      </c>
      <c r="B27" s="18" t="s">
        <v>70</v>
      </c>
      <c r="C27" s="19" t="s">
        <v>71</v>
      </c>
      <c r="D27" s="23" t="s">
        <v>52</v>
      </c>
      <c r="E27" s="18">
        <v>30</v>
      </c>
      <c r="F27" s="18"/>
      <c r="G27" s="20"/>
      <c r="H27" s="21"/>
      <c r="I27" s="21">
        <f t="shared" si="0"/>
        <v>0</v>
      </c>
      <c r="J27" s="18" t="s">
        <v>19</v>
      </c>
      <c r="K27" s="22"/>
    </row>
    <row r="28" s="1" customFormat="1" ht="19" customHeight="1" spans="1:11">
      <c r="A28" s="18">
        <v>23</v>
      </c>
      <c r="B28" s="18" t="s">
        <v>72</v>
      </c>
      <c r="C28" s="19" t="s">
        <v>73</v>
      </c>
      <c r="D28" s="23" t="s">
        <v>74</v>
      </c>
      <c r="E28" s="18">
        <v>300</v>
      </c>
      <c r="F28" s="18"/>
      <c r="G28" s="20"/>
      <c r="H28" s="21"/>
      <c r="I28" s="21">
        <f t="shared" si="0"/>
        <v>0</v>
      </c>
      <c r="J28" s="18" t="s">
        <v>19</v>
      </c>
      <c r="K28" s="22"/>
    </row>
    <row r="29" s="1" customFormat="1" ht="19" customHeight="1" spans="1:11">
      <c r="A29" s="18">
        <v>24</v>
      </c>
      <c r="B29" s="18" t="s">
        <v>75</v>
      </c>
      <c r="C29" s="19" t="s">
        <v>76</v>
      </c>
      <c r="D29" s="23" t="s">
        <v>52</v>
      </c>
      <c r="E29" s="18">
        <v>200</v>
      </c>
      <c r="F29" s="18"/>
      <c r="G29" s="20"/>
      <c r="H29" s="21"/>
      <c r="I29" s="21">
        <f t="shared" si="0"/>
        <v>0</v>
      </c>
      <c r="J29" s="18" t="s">
        <v>19</v>
      </c>
      <c r="K29" s="22"/>
    </row>
    <row r="30" s="1" customFormat="1" ht="19" customHeight="1" spans="1:11">
      <c r="A30" s="18">
        <v>25</v>
      </c>
      <c r="B30" s="18" t="s">
        <v>77</v>
      </c>
      <c r="C30" s="19" t="s">
        <v>78</v>
      </c>
      <c r="D30" s="23" t="s">
        <v>22</v>
      </c>
      <c r="E30" s="18">
        <v>300</v>
      </c>
      <c r="F30" s="18"/>
      <c r="G30" s="20"/>
      <c r="H30" s="21"/>
      <c r="I30" s="21">
        <f t="shared" si="0"/>
        <v>0</v>
      </c>
      <c r="J30" s="18" t="s">
        <v>19</v>
      </c>
      <c r="K30" s="22"/>
    </row>
    <row r="31" s="1" customFormat="1" ht="19" customHeight="1" spans="1:11">
      <c r="A31" s="18">
        <v>26</v>
      </c>
      <c r="B31" s="18" t="s">
        <v>79</v>
      </c>
      <c r="C31" s="19" t="s">
        <v>80</v>
      </c>
      <c r="D31" s="23" t="s">
        <v>52</v>
      </c>
      <c r="E31" s="18">
        <v>300</v>
      </c>
      <c r="F31" s="18"/>
      <c r="G31" s="20"/>
      <c r="H31" s="21"/>
      <c r="I31" s="21">
        <f t="shared" si="0"/>
        <v>0</v>
      </c>
      <c r="J31" s="18" t="s">
        <v>19</v>
      </c>
      <c r="K31" s="22"/>
    </row>
    <row r="32" s="1" customFormat="1" ht="19" customHeight="1" spans="1:11">
      <c r="A32" s="18">
        <v>27</v>
      </c>
      <c r="B32" s="18" t="s">
        <v>81</v>
      </c>
      <c r="C32" s="19" t="s">
        <v>82</v>
      </c>
      <c r="D32" s="23" t="s">
        <v>55</v>
      </c>
      <c r="E32" s="18">
        <v>300</v>
      </c>
      <c r="F32" s="18"/>
      <c r="G32" s="20"/>
      <c r="H32" s="21"/>
      <c r="I32" s="21">
        <f t="shared" si="0"/>
        <v>0</v>
      </c>
      <c r="J32" s="18" t="s">
        <v>19</v>
      </c>
      <c r="K32" s="22"/>
    </row>
    <row r="33" s="1" customFormat="1" ht="19" customHeight="1" spans="1:11">
      <c r="A33" s="18">
        <v>28</v>
      </c>
      <c r="B33" s="18" t="s">
        <v>83</v>
      </c>
      <c r="C33" s="19" t="s">
        <v>84</v>
      </c>
      <c r="D33" s="23" t="s">
        <v>30</v>
      </c>
      <c r="E33" s="18">
        <v>3000</v>
      </c>
      <c r="F33" s="18"/>
      <c r="G33" s="20"/>
      <c r="H33" s="21"/>
      <c r="I33" s="21">
        <f t="shared" si="0"/>
        <v>0</v>
      </c>
      <c r="J33" s="18" t="s">
        <v>19</v>
      </c>
      <c r="K33" s="22"/>
    </row>
    <row r="34" s="1" customFormat="1" ht="19" customHeight="1" spans="1:11">
      <c r="A34" s="18">
        <v>29</v>
      </c>
      <c r="B34" s="18" t="s">
        <v>85</v>
      </c>
      <c r="C34" s="19" t="s">
        <v>86</v>
      </c>
      <c r="D34" s="23" t="s">
        <v>18</v>
      </c>
      <c r="E34" s="18">
        <v>3</v>
      </c>
      <c r="F34" s="18"/>
      <c r="G34" s="20"/>
      <c r="H34" s="21"/>
      <c r="I34" s="21">
        <f t="shared" si="0"/>
        <v>0</v>
      </c>
      <c r="J34" s="18" t="s">
        <v>19</v>
      </c>
      <c r="K34" s="22"/>
    </row>
    <row r="35" s="1" customFormat="1" ht="19" customHeight="1" spans="1:11">
      <c r="A35" s="18">
        <v>30</v>
      </c>
      <c r="B35" s="18" t="s">
        <v>87</v>
      </c>
      <c r="C35" s="19" t="s">
        <v>88</v>
      </c>
      <c r="D35" s="23" t="s">
        <v>30</v>
      </c>
      <c r="E35" s="18">
        <v>600</v>
      </c>
      <c r="F35" s="18"/>
      <c r="G35" s="20"/>
      <c r="H35" s="21"/>
      <c r="I35" s="21">
        <f t="shared" si="0"/>
        <v>0</v>
      </c>
      <c r="J35" s="18" t="s">
        <v>19</v>
      </c>
      <c r="K35" s="22"/>
    </row>
    <row r="36" s="1" customFormat="1" ht="19" customHeight="1" spans="1:11">
      <c r="A36" s="18">
        <v>31</v>
      </c>
      <c r="B36" s="18" t="s">
        <v>87</v>
      </c>
      <c r="C36" s="19" t="s">
        <v>89</v>
      </c>
      <c r="D36" s="23" t="s">
        <v>30</v>
      </c>
      <c r="E36" s="18">
        <v>600</v>
      </c>
      <c r="F36" s="18"/>
      <c r="G36" s="20"/>
      <c r="H36" s="21"/>
      <c r="I36" s="21">
        <f t="shared" si="0"/>
        <v>0</v>
      </c>
      <c r="J36" s="18" t="s">
        <v>19</v>
      </c>
      <c r="K36" s="22"/>
    </row>
    <row r="37" s="1" customFormat="1" ht="19" customHeight="1" spans="1:11">
      <c r="A37" s="18">
        <v>32</v>
      </c>
      <c r="B37" s="18" t="s">
        <v>90</v>
      </c>
      <c r="C37" s="19" t="s">
        <v>91</v>
      </c>
      <c r="D37" s="23" t="s">
        <v>30</v>
      </c>
      <c r="E37" s="18">
        <v>4000</v>
      </c>
      <c r="F37" s="18"/>
      <c r="G37" s="20"/>
      <c r="H37" s="21"/>
      <c r="I37" s="21">
        <f t="shared" si="0"/>
        <v>0</v>
      </c>
      <c r="J37" s="18" t="s">
        <v>19</v>
      </c>
      <c r="K37" s="22"/>
    </row>
    <row r="38" s="1" customFormat="1" ht="19" customHeight="1" spans="1:11">
      <c r="A38" s="18">
        <v>33</v>
      </c>
      <c r="B38" s="18" t="s">
        <v>92</v>
      </c>
      <c r="C38" s="19" t="s">
        <v>93</v>
      </c>
      <c r="D38" s="23" t="s">
        <v>49</v>
      </c>
      <c r="E38" s="18">
        <v>3</v>
      </c>
      <c r="F38" s="18"/>
      <c r="G38" s="20"/>
      <c r="H38" s="21"/>
      <c r="I38" s="21">
        <f t="shared" si="0"/>
        <v>0</v>
      </c>
      <c r="J38" s="18" t="s">
        <v>19</v>
      </c>
      <c r="K38" s="22"/>
    </row>
    <row r="39" s="1" customFormat="1" ht="19" customHeight="1" spans="1:11">
      <c r="A39" s="18">
        <v>34</v>
      </c>
      <c r="B39" s="18" t="s">
        <v>94</v>
      </c>
      <c r="C39" s="19" t="s">
        <v>95</v>
      </c>
      <c r="D39" s="23" t="s">
        <v>18</v>
      </c>
      <c r="E39" s="18">
        <v>15</v>
      </c>
      <c r="F39" s="18"/>
      <c r="G39" s="20"/>
      <c r="H39" s="21"/>
      <c r="I39" s="21">
        <f t="shared" si="0"/>
        <v>0</v>
      </c>
      <c r="J39" s="18" t="s">
        <v>19</v>
      </c>
      <c r="K39" s="22"/>
    </row>
    <row r="40" ht="19" customHeight="1" spans="1:11">
      <c r="A40" s="24" t="s">
        <v>96</v>
      </c>
      <c r="B40" s="25"/>
      <c r="C40" s="26">
        <f>I40</f>
        <v>0</v>
      </c>
      <c r="D40" s="26"/>
      <c r="E40" s="26"/>
      <c r="F40" s="27"/>
      <c r="G40" s="11"/>
      <c r="H40" s="11"/>
      <c r="I40" s="28">
        <f>SUM(I6:I39)</f>
        <v>0</v>
      </c>
      <c r="J40" s="29"/>
      <c r="K40" s="29"/>
    </row>
    <row r="41" ht="21.75" customHeight="1" spans="1:11">
      <c r="A41" s="30"/>
      <c r="B41" s="31"/>
      <c r="C41" s="30"/>
      <c r="D41" s="30"/>
      <c r="E41" s="30"/>
      <c r="F41" s="30"/>
      <c r="G41" s="30"/>
      <c r="H41" s="32" t="s">
        <v>2</v>
      </c>
      <c r="I41" s="32"/>
      <c r="J41" s="32"/>
      <c r="K41" s="32"/>
    </row>
    <row r="42" ht="21.75" customHeight="1" spans="1:11">
      <c r="A42" s="30"/>
      <c r="B42" s="31"/>
      <c r="C42" s="30"/>
      <c r="D42" s="30"/>
      <c r="E42" s="30"/>
      <c r="F42" s="30"/>
      <c r="G42" s="30"/>
      <c r="H42" s="32" t="s">
        <v>97</v>
      </c>
      <c r="I42" s="32"/>
      <c r="J42" s="32"/>
      <c r="K42" s="32"/>
    </row>
    <row r="43" ht="21.75" customHeight="1" spans="1:11">
      <c r="A43" s="30"/>
      <c r="B43" s="31"/>
      <c r="C43" s="30"/>
      <c r="D43" s="30"/>
      <c r="E43" s="30"/>
      <c r="F43" s="30"/>
      <c r="G43" s="30"/>
      <c r="H43" s="32" t="s">
        <v>98</v>
      </c>
      <c r="I43" s="32"/>
      <c r="J43" s="32"/>
      <c r="K43" s="32"/>
    </row>
    <row r="44" ht="21.75" customHeight="1" spans="1:11">
      <c r="A44" s="30"/>
      <c r="B44" s="31"/>
      <c r="C44" s="30"/>
      <c r="D44" s="30"/>
      <c r="E44" s="30"/>
      <c r="F44" s="30"/>
      <c r="G44" s="30"/>
      <c r="H44" s="32" t="s">
        <v>99</v>
      </c>
      <c r="I44" s="32"/>
      <c r="J44" s="32"/>
      <c r="K44" s="32"/>
    </row>
  </sheetData>
  <mergeCells count="18">
    <mergeCell ref="A1:K1"/>
    <mergeCell ref="A2:K2"/>
    <mergeCell ref="A3:F3"/>
    <mergeCell ref="F4:H4"/>
    <mergeCell ref="A40:B40"/>
    <mergeCell ref="C40:F40"/>
    <mergeCell ref="H41:K41"/>
    <mergeCell ref="H42:K42"/>
    <mergeCell ref="H43:K43"/>
    <mergeCell ref="H44:K4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656944444444444" right="0.6375" top="0.590277777777778" bottom="0.55069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忘记的开始</cp:lastModifiedBy>
  <dcterms:created xsi:type="dcterms:W3CDTF">2018-07-05T03:38:00Z</dcterms:created>
  <cp:lastPrinted>2020-05-09T02:39:00Z</cp:lastPrinted>
  <dcterms:modified xsi:type="dcterms:W3CDTF">2026-06-09T07:50:37Z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