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报价单!$A$4:$K$23</definedName>
    <definedName name="_xlnm.Print_Area" localSheetId="0">报价单!$A$1:$K$23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<sst xmlns="http://schemas.openxmlformats.org/spreadsheetml/2006/main" count="60" uniqueCount="46">
  <si>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中铁建物产科技有限公司汇采实业公司询价业务报价表</t>
  </si>
  <si>
    <t>编号： CR15G-GCFL-2026-031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</si>
  <si>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</si>
  <si>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</si>
  <si>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</si>
  <si>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</si>
  <si>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</si>
  <si>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</si>
  <si>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</si>
  <si>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</si>
  <si>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</si>
  <si>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</si>
  <si>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</si>
  <si>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</si>
  <si>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</si>
  <si>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</si>
  <si>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施工现场安全围挡斜撑</t>
  </si>
  <si>
    <t>高1.3米</t>
  </si>
  <si>
    <t>个</t>
  </si>
  <si>
    <t>安全护栏钢支撑</t>
  </si>
  <si>
    <t>高1.5米</t>
  </si>
  <si>
    <t>米</t>
  </si>
  <si>
    <t>隔离围挡</t>
  </si>
  <si>
    <t>高2米</t>
  </si>
  <si>
    <t>安全标识牌</t>
  </si>
  <si>
    <t>指示灯牌新国标安全出口</t>
  </si>
  <si>
    <t>指示灯牌新国标单面向
右</t>
  </si>
  <si>
    <t>指示灯牌新国标单面向
左</t>
  </si>
  <si>
    <t>安全警示彩旗</t>
  </si>
  <si>
    <t>缝纫款三角彩旗反光</t>
  </si>
  <si>
    <t>安全防坠网</t>
  </si>
  <si>
    <t>0.5*5m网孔5cm   粗5mm</t>
  </si>
  <si>
    <t>张</t>
  </si>
  <si>
    <t>1.0*5m  网孔5cm粗
5mm</t>
  </si>
  <si>
    <t>1.2*6m  网孔5cm粗
5mm</t>
  </si>
  <si>
    <t>1.5*6m   网孔10cm粗
6mm</t>
  </si>
  <si>
    <t>安全鞋</t>
  </si>
  <si>
    <t>低/高帮防砸防穿刺防静
电/黑色/35-46码</t>
  </si>
  <si>
    <t>双</t>
  </si>
  <si>
    <t>全身式安全带</t>
  </si>
  <si>
    <t>橙色/双大钩绳长1.2m/带缓冲包</t>
  </si>
  <si>
    <t>条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</si>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</sst>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  <xf numFmtId="0" fontId="31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NumberFormat="1" applyFont="1" applyBorder="1" applyAlignment="1">
      <alignment horizontal="center" vertical="center" wrapText="1" shrinkToFit="1"/>
    </xf>
    <xf numFmtId="0" fontId="7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  <cellStyle name="常规 6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121920</xdr:colOff>
      <xdr:row>18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119380</xdr:colOff>
      <xdr:row>18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104775</xdr:colOff>
      <xdr:row>18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18</xdr:row>
      <xdr:rowOff>0</xdr:rowOff>
    </xdr:from>
    <xdr:to>
      <xdr:col>3</xdr:col>
      <xdr:colOff>219075</xdr:colOff>
      <xdr:row>18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95250</xdr:colOff>
      <xdr:row>18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648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95250</xdr:colOff>
      <xdr:row>18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648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95250</xdr:colOff>
      <xdr:row>18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648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648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648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104775</xdr:colOff>
      <xdr:row>18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18</xdr:row>
      <xdr:rowOff>0</xdr:rowOff>
    </xdr:from>
    <xdr:to>
      <xdr:col>3</xdr:col>
      <xdr:colOff>219075</xdr:colOff>
      <xdr:row>18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4648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18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18</xdr:row>
      <xdr:rowOff>0</xdr:rowOff>
    </xdr:from>
    <xdr:to>
      <xdr:col>0</xdr:col>
      <xdr:colOff>219075</xdr:colOff>
      <xdr:row>18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18</xdr:row>
      <xdr:rowOff>0</xdr:rowOff>
    </xdr:from>
    <xdr:to>
      <xdr:col>0</xdr:col>
      <xdr:colOff>333375</xdr:colOff>
      <xdr:row>18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18</xdr:row>
      <xdr:rowOff>0</xdr:rowOff>
    </xdr:from>
    <xdr:to>
      <xdr:col>1</xdr:col>
      <xdr:colOff>56515</xdr:colOff>
      <xdr:row>18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18</xdr:row>
      <xdr:rowOff>0</xdr:rowOff>
    </xdr:from>
    <xdr:to>
      <xdr:col>1</xdr:col>
      <xdr:colOff>104775</xdr:colOff>
      <xdr:row>18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18</xdr:row>
      <xdr:rowOff>0</xdr:rowOff>
    </xdr:from>
    <xdr:to>
      <xdr:col>1</xdr:col>
      <xdr:colOff>48895</xdr:colOff>
      <xdr:row>18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48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18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18</xdr:row>
      <xdr:rowOff>0</xdr:rowOff>
    </xdr:from>
    <xdr:to>
      <xdr:col>0</xdr:col>
      <xdr:colOff>219075</xdr:colOff>
      <xdr:row>18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18</xdr:row>
      <xdr:rowOff>0</xdr:rowOff>
    </xdr:from>
    <xdr:to>
      <xdr:col>0</xdr:col>
      <xdr:colOff>333375</xdr:colOff>
      <xdr:row>18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18</xdr:row>
      <xdr:rowOff>0</xdr:rowOff>
    </xdr:from>
    <xdr:to>
      <xdr:col>1</xdr:col>
      <xdr:colOff>56515</xdr:colOff>
      <xdr:row>18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18</xdr:row>
      <xdr:rowOff>0</xdr:rowOff>
    </xdr:from>
    <xdr:to>
      <xdr:col>1</xdr:col>
      <xdr:colOff>104775</xdr:colOff>
      <xdr:row>18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48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18</xdr:row>
      <xdr:rowOff>0</xdr:rowOff>
    </xdr:from>
    <xdr:to>
      <xdr:col>1</xdr:col>
      <xdr:colOff>48895</xdr:colOff>
      <xdr:row>18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48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P12" sqref="P12"/>
    </sheetView>
  </sheetViews>
  <sheetFormatPr defaultColWidth="9" defaultRowHeight="15" customHeight="1"/>
  <cols>
    <col min="1" max="1" width="5.13333333333333" customWidth="1"/>
    <col min="2" max="2" width="15.875" customWidth="1"/>
    <col min="3" max="3" width="21.2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1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21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2">
        <v>3000</v>
      </c>
      <c r="F6" s="23"/>
      <c r="G6" s="24"/>
      <c r="H6" s="23">
        <f t="shared" ref="H6:H22" si="0">F6+G6</f>
        <v>0</v>
      </c>
      <c r="I6" s="25">
        <f t="shared" ref="I6:I22" si="1">ROUND(E6*H6,2)</f>
        <v>0</v>
      </c>
      <c r="J6" s="26"/>
      <c r="K6" s="27"/>
    </row>
    <row r="7" s="2" customFormat="1" ht="21" customHeight="1" spans="1:11">
      <c r="A7" s="20">
        <v>2</v>
      </c>
      <c r="B7" s="21" t="s">
        <v>19</v>
      </c>
      <c r="C7" s="21" t="s">
        <v>20</v>
      </c>
      <c r="D7" s="22" t="s">
        <v>21</v>
      </c>
      <c r="E7" s="22">
        <v>3000</v>
      </c>
      <c r="F7" s="23"/>
      <c r="G7" s="24"/>
      <c r="H7" s="23">
        <f t="shared" si="0"/>
        <v>0</v>
      </c>
      <c r="I7" s="25">
        <f t="shared" si="1"/>
        <v>0</v>
      </c>
      <c r="J7" s="26"/>
      <c r="K7" s="27"/>
    </row>
    <row r="8" s="2" customFormat="1" ht="21" customHeight="1" spans="1:11">
      <c r="A8" s="20">
        <v>3</v>
      </c>
      <c r="B8" s="21" t="s">
        <v>22</v>
      </c>
      <c r="C8" s="21" t="s">
        <v>23</v>
      </c>
      <c r="D8" s="22" t="s">
        <v>21</v>
      </c>
      <c r="E8" s="22">
        <v>2000</v>
      </c>
      <c r="F8" s="23"/>
      <c r="G8" s="24"/>
      <c r="H8" s="23">
        <f t="shared" si="0"/>
        <v>0</v>
      </c>
      <c r="I8" s="25">
        <f t="shared" si="1"/>
        <v>0</v>
      </c>
      <c r="J8" s="26"/>
      <c r="K8" s="27"/>
    </row>
    <row r="9" s="2" customFormat="1" ht="21" customHeight="1" spans="1:11">
      <c r="A9" s="20">
        <v>4</v>
      </c>
      <c r="B9" s="21" t="s">
        <v>24</v>
      </c>
      <c r="C9" s="21" t="s">
        <v>25</v>
      </c>
      <c r="D9" s="22" t="s">
        <v>18</v>
      </c>
      <c r="E9" s="22">
        <v>200</v>
      </c>
      <c r="F9" s="23"/>
      <c r="G9" s="24"/>
      <c r="H9" s="23">
        <f t="shared" si="0"/>
        <v>0</v>
      </c>
      <c r="I9" s="25">
        <f t="shared" si="1"/>
        <v>0</v>
      </c>
      <c r="J9" s="26"/>
      <c r="K9" s="27"/>
    </row>
    <row r="10" s="2" customFormat="1" ht="21" customHeight="1" spans="1:11">
      <c r="A10" s="20">
        <v>5</v>
      </c>
      <c r="B10" s="28" t="s">
        <v>24</v>
      </c>
      <c r="C10" s="21" t="s">
        <v>26</v>
      </c>
      <c r="D10" s="22" t="s">
        <v>18</v>
      </c>
      <c r="E10" s="22">
        <v>400</v>
      </c>
      <c r="F10" s="23"/>
      <c r="G10" s="24"/>
      <c r="H10" s="23">
        <f t="shared" si="0"/>
        <v>0</v>
      </c>
      <c r="I10" s="25">
        <f t="shared" si="1"/>
        <v>0</v>
      </c>
      <c r="J10" s="26"/>
      <c r="K10" s="27"/>
    </row>
    <row r="11" s="2" customFormat="1" ht="21" customHeight="1" spans="1:11">
      <c r="A11" s="20">
        <v>6</v>
      </c>
      <c r="B11" s="21" t="s">
        <v>24</v>
      </c>
      <c r="C11" s="29" t="s">
        <v>27</v>
      </c>
      <c r="D11" s="30" t="s">
        <v>18</v>
      </c>
      <c r="E11" s="22">
        <v>400</v>
      </c>
      <c r="F11" s="23"/>
      <c r="G11" s="24"/>
      <c r="H11" s="23">
        <f t="shared" si="0"/>
        <v>0</v>
      </c>
      <c r="I11" s="25">
        <f t="shared" si="1"/>
        <v>0</v>
      </c>
      <c r="J11" s="26"/>
      <c r="K11" s="27"/>
    </row>
    <row r="12" s="2" customFormat="1" ht="21" customHeight="1" spans="1:11">
      <c r="A12" s="20">
        <v>7</v>
      </c>
      <c r="B12" s="21" t="s">
        <v>28</v>
      </c>
      <c r="C12" s="29" t="s">
        <v>29</v>
      </c>
      <c r="D12" s="30" t="s">
        <v>21</v>
      </c>
      <c r="E12" s="22">
        <v>1000</v>
      </c>
      <c r="F12" s="23"/>
      <c r="G12" s="24"/>
      <c r="H12" s="23">
        <f t="shared" si="0"/>
        <v>0</v>
      </c>
      <c r="I12" s="25">
        <f t="shared" si="1"/>
        <v>0</v>
      </c>
      <c r="J12" s="26"/>
      <c r="K12" s="27"/>
    </row>
    <row r="13" s="2" customFormat="1" ht="21" customHeight="1" spans="1:11">
      <c r="A13" s="20">
        <v>8</v>
      </c>
      <c r="B13" s="21" t="s">
        <v>30</v>
      </c>
      <c r="C13" s="29" t="s">
        <v>31</v>
      </c>
      <c r="D13" s="30" t="s">
        <v>32</v>
      </c>
      <c r="E13" s="22">
        <v>1000</v>
      </c>
      <c r="F13" s="23"/>
      <c r="G13" s="24"/>
      <c r="H13" s="23">
        <f t="shared" si="0"/>
        <v>0</v>
      </c>
      <c r="I13" s="25">
        <f t="shared" si="1"/>
        <v>0</v>
      </c>
      <c r="J13" s="26"/>
      <c r="K13" s="27"/>
    </row>
    <row r="14" s="2" customFormat="1" ht="21" customHeight="1" spans="1:11">
      <c r="A14" s="20">
        <v>9</v>
      </c>
      <c r="B14" s="21" t="s">
        <v>30</v>
      </c>
      <c r="C14" s="29" t="s">
        <v>33</v>
      </c>
      <c r="D14" s="30" t="s">
        <v>32</v>
      </c>
      <c r="E14" s="22">
        <v>1000</v>
      </c>
      <c r="F14" s="23"/>
      <c r="G14" s="24"/>
      <c r="H14" s="23">
        <f t="shared" si="0"/>
        <v>0</v>
      </c>
      <c r="I14" s="25">
        <f t="shared" si="1"/>
        <v>0</v>
      </c>
      <c r="J14" s="26"/>
      <c r="K14" s="27"/>
    </row>
    <row r="15" s="2" customFormat="1" ht="21" customHeight="1" spans="1:11">
      <c r="A15" s="20">
        <v>10</v>
      </c>
      <c r="B15" s="21" t="s">
        <v>30</v>
      </c>
      <c r="C15" s="29" t="s">
        <v>34</v>
      </c>
      <c r="D15" s="30" t="s">
        <v>32</v>
      </c>
      <c r="E15" s="22">
        <v>500</v>
      </c>
      <c r="F15" s="23"/>
      <c r="G15" s="24"/>
      <c r="H15" s="23">
        <f t="shared" si="0"/>
        <v>0</v>
      </c>
      <c r="I15" s="25">
        <f t="shared" si="1"/>
        <v>0</v>
      </c>
      <c r="J15" s="26"/>
      <c r="K15" s="27"/>
    </row>
    <row r="16" s="2" customFormat="1" ht="21" customHeight="1" spans="1:11">
      <c r="A16" s="20">
        <v>11</v>
      </c>
      <c r="B16" s="21" t="s">
        <v>30</v>
      </c>
      <c r="C16" s="29" t="s">
        <v>35</v>
      </c>
      <c r="D16" s="30" t="s">
        <v>32</v>
      </c>
      <c r="E16" s="22">
        <v>500</v>
      </c>
      <c r="F16" s="23"/>
      <c r="G16" s="24"/>
      <c r="H16" s="23">
        <f t="shared" si="0"/>
        <v>0</v>
      </c>
      <c r="I16" s="25">
        <f t="shared" si="1"/>
        <v>0</v>
      </c>
      <c r="J16" s="26"/>
      <c r="K16" s="27"/>
    </row>
    <row r="17" s="2" customFormat="1" ht="21" customHeight="1" spans="1:11">
      <c r="A17" s="20">
        <v>12</v>
      </c>
      <c r="B17" s="21" t="s">
        <v>36</v>
      </c>
      <c r="C17" s="21" t="s">
        <v>37</v>
      </c>
      <c r="D17" s="30" t="s">
        <v>38</v>
      </c>
      <c r="E17" s="22">
        <v>500</v>
      </c>
      <c r="F17" s="23"/>
      <c r="G17" s="24"/>
      <c r="H17" s="23">
        <f t="shared" si="0"/>
        <v>0</v>
      </c>
      <c r="I17" s="25">
        <f t="shared" si="1"/>
        <v>0</v>
      </c>
      <c r="J17" s="26"/>
      <c r="K17" s="27"/>
    </row>
    <row r="18" s="2" customFormat="1" ht="21" customHeight="1" spans="1:11">
      <c r="A18" s="20">
        <v>13</v>
      </c>
      <c r="B18" s="21" t="s">
        <v>39</v>
      </c>
      <c r="C18" s="21" t="s">
        <v>40</v>
      </c>
      <c r="D18" s="30" t="s">
        <v>41</v>
      </c>
      <c r="E18" s="22">
        <v>300</v>
      </c>
      <c r="F18" s="23"/>
      <c r="G18" s="24"/>
      <c r="H18" s="23">
        <f t="shared" si="0"/>
        <v>0</v>
      </c>
      <c r="I18" s="25">
        <f t="shared" si="1"/>
        <v>0</v>
      </c>
      <c r="J18" s="26"/>
      <c r="K18" s="27"/>
    </row>
    <row r="19" ht="21" customHeight="1" spans="1:11">
      <c r="A19" s="31" t="s">
        <v>42</v>
      </c>
      <c r="B19" s="31"/>
      <c r="C19" s="31"/>
      <c r="D19" s="31"/>
      <c r="E19" s="31"/>
      <c r="F19" s="32"/>
      <c r="G19" s="32"/>
      <c r="H19" s="32"/>
      <c r="I19" s="33">
        <f>SUM(I6:I18)</f>
        <v>0</v>
      </c>
      <c r="J19" s="31"/>
      <c r="K19" s="31"/>
    </row>
    <row r="20" customHeight="1" spans="1:11">
      <c r="A20" s="34"/>
      <c r="B20" s="34"/>
      <c r="C20" s="34"/>
      <c r="D20" s="34"/>
      <c r="E20" s="34"/>
      <c r="F20" s="34"/>
      <c r="G20" s="34"/>
      <c r="H20" s="34"/>
      <c r="I20" s="35" t="s">
        <v>2</v>
      </c>
      <c r="J20" s="35"/>
      <c r="K20" s="35"/>
    </row>
    <row r="21" customHeight="1" spans="1:11">
      <c r="A21" s="34"/>
      <c r="B21" s="34"/>
      <c r="C21" s="34"/>
      <c r="D21" s="34"/>
      <c r="E21" s="34"/>
      <c r="F21" s="34"/>
      <c r="G21" s="34"/>
      <c r="H21" s="34"/>
      <c r="I21" s="35" t="s">
        <v>43</v>
      </c>
      <c r="J21" s="35"/>
      <c r="K21" s="35"/>
    </row>
    <row r="22" customHeight="1" spans="1:11">
      <c r="A22" s="34"/>
      <c r="B22" s="34"/>
      <c r="C22" s="34"/>
      <c r="D22" s="34"/>
      <c r="E22" s="34"/>
      <c r="F22" s="34"/>
      <c r="G22" s="34"/>
      <c r="H22" s="34"/>
      <c r="I22" s="35" t="s">
        <v>44</v>
      </c>
      <c r="J22" s="35"/>
      <c r="K22" s="35"/>
    </row>
    <row r="23" customHeight="1" spans="1:11">
      <c r="A23" s="34"/>
      <c r="B23" s="34"/>
      <c r="C23" s="34"/>
      <c r="D23" s="34"/>
      <c r="E23" s="34"/>
      <c r="F23" s="34"/>
      <c r="G23" s="34"/>
      <c r="H23" s="34"/>
      <c r="I23" s="35" t="s">
        <v>45</v>
      </c>
      <c r="J23" s="35"/>
      <c r="K23" s="35"/>
    </row>
  </sheetData>
  <autoFilter xmlns:etc="http://www.wps.cn/officeDocument/2017/etCustomData" ref="A4:K23" etc:filterBottomFollowUsedRange="0">
    <extLst/>
  </autoFilter>
  <mergeCells count="17">
    <mergeCell ref="A1:K1"/>
    <mergeCell ref="A2:K2"/>
    <mergeCell ref="A3:F3"/>
    <mergeCell ref="G3:K3"/>
    <mergeCell ref="F4:H4"/>
    <mergeCell ref="A19:C19"/>
    <mergeCell ref="I21:K21"/>
    <mergeCell ref="I22:K22"/>
    <mergeCell ref="I23:K2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吴文霞</cp:lastModifiedBy>
  <dcterms:created xsi:type="dcterms:W3CDTF">2018-07-05T03:38:00Z</dcterms:created>
  <cp:lastPrinted>2020-05-09T02:39:00Z</cp:lastPrinted>
  <dcterms:modified xsi:type="dcterms:W3CDTF">2026-01-28T09:06:22Z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