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报价单" sheetId="2" r:id="rId1"/>
  </sheets>
  <definedNames>
    <definedName name="_xlnm._FilterDatabase" localSheetId="0" hidden="1">报价单!$A$4:$K$41</definedName>
    <definedName name="_xlnm.Print_Area" localSheetId="0">报价单!$A$1:$K$41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<sst xmlns="http://schemas.openxmlformats.org/spreadsheetml/2006/main" count="113" uniqueCount="61">
  <si>
    <t>中铁建物产科技有限公司汇采实业公司询价业务报价表</t>
  </si>
  <si>
    <t>编号： CR15G-GCFL-2025-101</t>
  </si>
  <si>
    <t>报价单位：</t>
  </si>
  <si>
    <t>报价有效期至：2025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</si>
  <si>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</si>
  <si>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</si>
  <si>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</si>
  <si>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</si>
  <si>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</si>
  <si>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</si>
  <si>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</si>
  <si>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</si>
  <si>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</si>
  <si>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</si>
  <si>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</si>
  <si>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</si>
  <si>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密封胶圈</t>
  </si>
  <si>
    <t>125B</t>
  </si>
  <si>
    <t>个</t>
  </si>
  <si>
    <t>125A</t>
  </si>
  <si>
    <t>150A</t>
  </si>
  <si>
    <r>
      <rPr>
        <sz val="8"/>
        <rFont val="等线"/>
        <charset val="134"/>
        <scheme val="minor"/>
      </rPr>
      <t>O型圈</t>
    </r>
    <r>
      <rPr>
        <sz val="8"/>
        <rFont val="Arial"/>
        <charset val="0"/>
      </rPr>
      <t>Φ</t>
    </r>
    <r>
      <rPr>
        <sz val="8"/>
        <rFont val="等线"/>
        <charset val="134"/>
        <scheme val="minor"/>
      </rPr>
      <t>150</t>
    </r>
  </si>
  <si>
    <t>抱箍U型卡</t>
  </si>
  <si>
    <t>套</t>
  </si>
  <si>
    <t>管箍</t>
  </si>
  <si>
    <t>125*200</t>
  </si>
  <si>
    <t>125*300</t>
  </si>
  <si>
    <t>管卡</t>
  </si>
  <si>
    <t>耐磨淬火高低压过度弯头</t>
  </si>
  <si>
    <t>125A-125B/R500-90°</t>
  </si>
  <si>
    <t>耐磨加厚淬火弯头</t>
  </si>
  <si>
    <t>125B*R275-90°</t>
  </si>
  <si>
    <t>耐磨淬火加长弯头</t>
  </si>
  <si>
    <t>125B*R275-90°+100MM</t>
  </si>
  <si>
    <t>125B*R275-90°+150MM</t>
  </si>
  <si>
    <t>125B*R275-90°+250MM</t>
  </si>
  <si>
    <t>耐磨淬火弯头</t>
  </si>
  <si>
    <t>150A/R600-90°</t>
  </si>
  <si>
    <t>地泵出料口</t>
  </si>
  <si>
    <t>耐磨淬火变径直管</t>
  </si>
  <si>
    <t>150A-125A-1000</t>
  </si>
  <si>
    <t>根</t>
  </si>
  <si>
    <t>耐磨淬火直管</t>
  </si>
  <si>
    <t>125B*5750</t>
  </si>
  <si>
    <t>125B*4600</t>
  </si>
  <si>
    <t>125B*4000</t>
  </si>
  <si>
    <t>125B*3000</t>
  </si>
  <si>
    <t>125B*2600</t>
  </si>
  <si>
    <t>125B*2400</t>
  </si>
  <si>
    <t>125B*2350</t>
  </si>
  <si>
    <t>125B*2000</t>
  </si>
  <si>
    <t>125B*1000</t>
  </si>
  <si>
    <t>125B*855</t>
  </si>
  <si>
    <t>125B*1100</t>
  </si>
  <si>
    <t>耐磨淬火高压直管</t>
  </si>
  <si>
    <t>125A*3000</t>
  </si>
  <si>
    <t>125A*2000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</si>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</sst>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8"/>
      <name val="宋体"/>
      <charset val="134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8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29" fillId="0" borderId="0"/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121920</xdr:colOff>
      <xdr:row>36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119380</xdr:colOff>
      <xdr:row>36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104775</xdr:colOff>
      <xdr:row>36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7721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36</xdr:row>
      <xdr:rowOff>0</xdr:rowOff>
    </xdr:from>
    <xdr:to>
      <xdr:col>3</xdr:col>
      <xdr:colOff>219075</xdr:colOff>
      <xdr:row>36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19151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95250</xdr:colOff>
      <xdr:row>36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63500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95250</xdr:colOff>
      <xdr:row>36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63500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95250</xdr:colOff>
      <xdr:row>36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63500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161925</xdr:colOff>
      <xdr:row>36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63500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104775</xdr:colOff>
      <xdr:row>36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161925</xdr:colOff>
      <xdr:row>36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63500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104775</xdr:colOff>
      <xdr:row>36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7721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36</xdr:row>
      <xdr:rowOff>0</xdr:rowOff>
    </xdr:from>
    <xdr:to>
      <xdr:col>3</xdr:col>
      <xdr:colOff>219075</xdr:colOff>
      <xdr:row>36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191510" y="6350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104775</xdr:colOff>
      <xdr:row>36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500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36</xdr:row>
      <xdr:rowOff>0</xdr:rowOff>
    </xdr:from>
    <xdr:to>
      <xdr:col>0</xdr:col>
      <xdr:colOff>219075</xdr:colOff>
      <xdr:row>36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63500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36</xdr:row>
      <xdr:rowOff>0</xdr:rowOff>
    </xdr:from>
    <xdr:to>
      <xdr:col>0</xdr:col>
      <xdr:colOff>333375</xdr:colOff>
      <xdr:row>36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63500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36</xdr:row>
      <xdr:rowOff>0</xdr:rowOff>
    </xdr:from>
    <xdr:to>
      <xdr:col>1</xdr:col>
      <xdr:colOff>56515</xdr:colOff>
      <xdr:row>36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63500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36</xdr:row>
      <xdr:rowOff>0</xdr:rowOff>
    </xdr:from>
    <xdr:to>
      <xdr:col>1</xdr:col>
      <xdr:colOff>104775</xdr:colOff>
      <xdr:row>36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3500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36</xdr:row>
      <xdr:rowOff>0</xdr:rowOff>
    </xdr:from>
    <xdr:to>
      <xdr:col>1</xdr:col>
      <xdr:colOff>48895</xdr:colOff>
      <xdr:row>36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35000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104775</xdr:colOff>
      <xdr:row>36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500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36</xdr:row>
      <xdr:rowOff>0</xdr:rowOff>
    </xdr:from>
    <xdr:to>
      <xdr:col>0</xdr:col>
      <xdr:colOff>219075</xdr:colOff>
      <xdr:row>36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63500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36</xdr:row>
      <xdr:rowOff>0</xdr:rowOff>
    </xdr:from>
    <xdr:to>
      <xdr:col>0</xdr:col>
      <xdr:colOff>333375</xdr:colOff>
      <xdr:row>36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63500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36</xdr:row>
      <xdr:rowOff>0</xdr:rowOff>
    </xdr:from>
    <xdr:to>
      <xdr:col>1</xdr:col>
      <xdr:colOff>56515</xdr:colOff>
      <xdr:row>36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63500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36</xdr:row>
      <xdr:rowOff>0</xdr:rowOff>
    </xdr:from>
    <xdr:to>
      <xdr:col>1</xdr:col>
      <xdr:colOff>104775</xdr:colOff>
      <xdr:row>36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3500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36</xdr:row>
      <xdr:rowOff>0</xdr:rowOff>
    </xdr:from>
    <xdr:to>
      <xdr:col>1</xdr:col>
      <xdr:colOff>48895</xdr:colOff>
      <xdr:row>36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35000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Q12" sqref="Q12"/>
    </sheetView>
  </sheetViews>
  <sheetFormatPr defaultColWidth="9" defaultRowHeight="14.25"/>
  <cols>
    <col min="1" max="1" width="5.13333333333333" customWidth="1"/>
    <col min="2" max="3" width="17.625" customWidth="1"/>
    <col min="4" max="4" width="11.25" customWidth="1"/>
    <col min="5" max="5" width="9.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1.625" customWidth="1"/>
  </cols>
  <sheetData>
    <row r="1" ht="26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ht="15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4" t="s">
        <v>11</v>
      </c>
      <c r="K4" s="25" t="s">
        <v>12</v>
      </c>
    </row>
    <row r="5" ht="20" customHeight="1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6"/>
      <c r="K5" s="27"/>
    </row>
    <row r="6" s="2" customFormat="1" ht="13" customHeight="1" spans="1:11">
      <c r="A6" s="16">
        <v>1</v>
      </c>
      <c r="B6" s="17" t="s">
        <v>16</v>
      </c>
      <c r="C6" s="17" t="s">
        <v>17</v>
      </c>
      <c r="D6" s="17" t="s">
        <v>18</v>
      </c>
      <c r="E6" s="17">
        <v>200</v>
      </c>
      <c r="F6" s="17"/>
      <c r="G6" s="18"/>
      <c r="H6" s="19">
        <v>14.4</v>
      </c>
      <c r="I6" s="28">
        <f>H6*E6</f>
        <v>2880</v>
      </c>
      <c r="J6" s="29"/>
      <c r="K6" s="30"/>
    </row>
    <row r="7" s="2" customFormat="1" ht="13" customHeight="1" spans="1:11">
      <c r="A7" s="16">
        <v>2</v>
      </c>
      <c r="B7" s="17" t="s">
        <v>16</v>
      </c>
      <c r="C7" s="17" t="s">
        <v>19</v>
      </c>
      <c r="D7" s="17" t="s">
        <v>18</v>
      </c>
      <c r="E7" s="17">
        <v>300</v>
      </c>
      <c r="F7" s="17"/>
      <c r="G7" s="18"/>
      <c r="H7" s="19">
        <v>17.28</v>
      </c>
      <c r="I7" s="28">
        <f t="shared" ref="I7:I36" si="0">H7*E7</f>
        <v>5184</v>
      </c>
      <c r="J7" s="29"/>
      <c r="K7" s="30"/>
    </row>
    <row r="8" s="2" customFormat="1" ht="13" customHeight="1" spans="1:11">
      <c r="A8" s="16">
        <v>3</v>
      </c>
      <c r="B8" s="17" t="s">
        <v>16</v>
      </c>
      <c r="C8" s="17" t="s">
        <v>20</v>
      </c>
      <c r="D8" s="17" t="s">
        <v>18</v>
      </c>
      <c r="E8" s="17">
        <v>50</v>
      </c>
      <c r="F8" s="17"/>
      <c r="G8" s="18"/>
      <c r="H8" s="19">
        <v>19.2</v>
      </c>
      <c r="I8" s="28">
        <f t="shared" si="0"/>
        <v>960</v>
      </c>
      <c r="J8" s="29"/>
      <c r="K8" s="30"/>
    </row>
    <row r="9" s="2" customFormat="1" ht="13" customHeight="1" spans="1:11">
      <c r="A9" s="16">
        <v>4</v>
      </c>
      <c r="B9" s="17" t="s">
        <v>16</v>
      </c>
      <c r="C9" s="20" t="s">
        <v>21</v>
      </c>
      <c r="D9" s="17" t="s">
        <v>18</v>
      </c>
      <c r="E9" s="17">
        <v>29</v>
      </c>
      <c r="F9" s="17"/>
      <c r="G9" s="18"/>
      <c r="H9" s="19">
        <v>24</v>
      </c>
      <c r="I9" s="28">
        <f t="shared" si="0"/>
        <v>696</v>
      </c>
      <c r="J9" s="29"/>
      <c r="K9" s="30"/>
    </row>
    <row r="10" s="2" customFormat="1" ht="13" customHeight="1" spans="1:11">
      <c r="A10" s="16">
        <v>5</v>
      </c>
      <c r="B10" s="17" t="s">
        <v>22</v>
      </c>
      <c r="C10" s="17" t="s">
        <v>17</v>
      </c>
      <c r="D10" s="17" t="s">
        <v>23</v>
      </c>
      <c r="E10" s="17">
        <v>60</v>
      </c>
      <c r="F10" s="17"/>
      <c r="G10" s="18"/>
      <c r="H10" s="19">
        <v>57.6</v>
      </c>
      <c r="I10" s="28">
        <f t="shared" si="0"/>
        <v>3456</v>
      </c>
      <c r="J10" s="29"/>
      <c r="K10" s="30"/>
    </row>
    <row r="11" s="2" customFormat="1" ht="13" customHeight="1" spans="1:11">
      <c r="A11" s="16">
        <v>6</v>
      </c>
      <c r="B11" s="17" t="s">
        <v>24</v>
      </c>
      <c r="C11" s="17" t="s">
        <v>25</v>
      </c>
      <c r="D11" s="17" t="s">
        <v>18</v>
      </c>
      <c r="E11" s="17">
        <v>3</v>
      </c>
      <c r="F11" s="17"/>
      <c r="G11" s="18"/>
      <c r="H11" s="19">
        <v>153.6</v>
      </c>
      <c r="I11" s="28">
        <f t="shared" si="0"/>
        <v>460.8</v>
      </c>
      <c r="J11" s="29"/>
      <c r="K11" s="30"/>
    </row>
    <row r="12" s="2" customFormat="1" ht="13" customHeight="1" spans="1:11">
      <c r="A12" s="16">
        <v>7</v>
      </c>
      <c r="B12" s="17" t="s">
        <v>24</v>
      </c>
      <c r="C12" s="17" t="s">
        <v>26</v>
      </c>
      <c r="D12" s="17" t="s">
        <v>18</v>
      </c>
      <c r="E12" s="17">
        <v>3</v>
      </c>
      <c r="F12" s="17"/>
      <c r="G12" s="18"/>
      <c r="H12" s="19">
        <v>172.8</v>
      </c>
      <c r="I12" s="28">
        <f t="shared" si="0"/>
        <v>518.4</v>
      </c>
      <c r="J12" s="16"/>
      <c r="K12" s="30"/>
    </row>
    <row r="13" s="2" customFormat="1" ht="13" customHeight="1" spans="1:11">
      <c r="A13" s="16">
        <v>8</v>
      </c>
      <c r="B13" s="17" t="s">
        <v>27</v>
      </c>
      <c r="C13" s="17" t="s">
        <v>20</v>
      </c>
      <c r="D13" s="17" t="s">
        <v>18</v>
      </c>
      <c r="E13" s="17">
        <v>11</v>
      </c>
      <c r="F13" s="17"/>
      <c r="G13" s="18"/>
      <c r="H13" s="19">
        <v>201.6</v>
      </c>
      <c r="I13" s="28">
        <f t="shared" si="0"/>
        <v>2217.6</v>
      </c>
      <c r="J13" s="16"/>
      <c r="K13" s="30"/>
    </row>
    <row r="14" s="2" customFormat="1" ht="13" customHeight="1" spans="1:11">
      <c r="A14" s="16">
        <v>9</v>
      </c>
      <c r="B14" s="17" t="s">
        <v>27</v>
      </c>
      <c r="C14" s="17" t="s">
        <v>19</v>
      </c>
      <c r="D14" s="17" t="s">
        <v>18</v>
      </c>
      <c r="E14" s="17">
        <v>30</v>
      </c>
      <c r="F14" s="17"/>
      <c r="G14" s="18"/>
      <c r="H14" s="19">
        <v>139.2</v>
      </c>
      <c r="I14" s="28">
        <f t="shared" si="0"/>
        <v>4176</v>
      </c>
      <c r="J14" s="16"/>
      <c r="K14" s="30"/>
    </row>
    <row r="15" s="2" customFormat="1" ht="13" customHeight="1" spans="1:11">
      <c r="A15" s="16">
        <v>10</v>
      </c>
      <c r="B15" s="17" t="s">
        <v>27</v>
      </c>
      <c r="C15" s="17" t="s">
        <v>17</v>
      </c>
      <c r="D15" s="17" t="s">
        <v>18</v>
      </c>
      <c r="E15" s="17">
        <v>30</v>
      </c>
      <c r="F15" s="17"/>
      <c r="G15" s="18"/>
      <c r="H15" s="19">
        <v>62.4</v>
      </c>
      <c r="I15" s="28">
        <f t="shared" si="0"/>
        <v>1872</v>
      </c>
      <c r="J15" s="16"/>
      <c r="K15" s="30"/>
    </row>
    <row r="16" s="2" customFormat="1" ht="13" customHeight="1" spans="1:11">
      <c r="A16" s="16">
        <v>11</v>
      </c>
      <c r="B16" s="17" t="s">
        <v>28</v>
      </c>
      <c r="C16" s="17" t="s">
        <v>29</v>
      </c>
      <c r="D16" s="17" t="s">
        <v>18</v>
      </c>
      <c r="E16" s="17">
        <v>20</v>
      </c>
      <c r="F16" s="17"/>
      <c r="G16" s="18"/>
      <c r="H16" s="19">
        <v>739.2</v>
      </c>
      <c r="I16" s="28">
        <f t="shared" si="0"/>
        <v>14784</v>
      </c>
      <c r="J16" s="16"/>
      <c r="K16" s="30"/>
    </row>
    <row r="17" s="2" customFormat="1" ht="13" customHeight="1" spans="1:11">
      <c r="A17" s="16">
        <v>12</v>
      </c>
      <c r="B17" s="17" t="s">
        <v>30</v>
      </c>
      <c r="C17" s="17" t="s">
        <v>31</v>
      </c>
      <c r="D17" s="17" t="s">
        <v>18</v>
      </c>
      <c r="E17" s="17">
        <v>30</v>
      </c>
      <c r="F17" s="17"/>
      <c r="G17" s="18"/>
      <c r="H17" s="19">
        <v>681.6</v>
      </c>
      <c r="I17" s="28">
        <f t="shared" si="0"/>
        <v>20448</v>
      </c>
      <c r="J17" s="16"/>
      <c r="K17" s="30"/>
    </row>
    <row r="18" s="2" customFormat="1" ht="13" customHeight="1" spans="1:11">
      <c r="A18" s="16">
        <v>13</v>
      </c>
      <c r="B18" s="17" t="s">
        <v>32</v>
      </c>
      <c r="C18" s="17" t="s">
        <v>33</v>
      </c>
      <c r="D18" s="17" t="s">
        <v>18</v>
      </c>
      <c r="E18" s="17">
        <v>6</v>
      </c>
      <c r="F18" s="17"/>
      <c r="G18" s="18"/>
      <c r="H18" s="19">
        <v>691.2</v>
      </c>
      <c r="I18" s="28">
        <f t="shared" si="0"/>
        <v>4147.2</v>
      </c>
      <c r="J18" s="16"/>
      <c r="K18" s="30"/>
    </row>
    <row r="19" s="2" customFormat="1" ht="13" customHeight="1" spans="1:11">
      <c r="A19" s="16">
        <v>14</v>
      </c>
      <c r="B19" s="17" t="s">
        <v>32</v>
      </c>
      <c r="C19" s="17" t="s">
        <v>34</v>
      </c>
      <c r="D19" s="17" t="s">
        <v>18</v>
      </c>
      <c r="E19" s="17">
        <v>3</v>
      </c>
      <c r="F19" s="17"/>
      <c r="G19" s="18"/>
      <c r="H19" s="19">
        <v>662.4</v>
      </c>
      <c r="I19" s="28">
        <f t="shared" si="0"/>
        <v>1987.2</v>
      </c>
      <c r="J19" s="16"/>
      <c r="K19" s="30"/>
    </row>
    <row r="20" s="2" customFormat="1" ht="13" customHeight="1" spans="1:11">
      <c r="A20" s="16">
        <v>15</v>
      </c>
      <c r="B20" s="17" t="s">
        <v>32</v>
      </c>
      <c r="C20" s="17" t="s">
        <v>35</v>
      </c>
      <c r="D20" s="17" t="s">
        <v>18</v>
      </c>
      <c r="E20" s="17">
        <v>2</v>
      </c>
      <c r="F20" s="17"/>
      <c r="G20" s="18"/>
      <c r="H20" s="19">
        <v>691.2</v>
      </c>
      <c r="I20" s="28">
        <f t="shared" si="0"/>
        <v>1382.4</v>
      </c>
      <c r="J20" s="16"/>
      <c r="K20" s="30"/>
    </row>
    <row r="21" s="2" customFormat="1" ht="13" customHeight="1" spans="1:11">
      <c r="A21" s="16">
        <v>16</v>
      </c>
      <c r="B21" s="17" t="s">
        <v>36</v>
      </c>
      <c r="C21" s="17" t="s">
        <v>37</v>
      </c>
      <c r="D21" s="17" t="s">
        <v>18</v>
      </c>
      <c r="E21" s="17">
        <v>16</v>
      </c>
      <c r="F21" s="17"/>
      <c r="G21" s="18"/>
      <c r="H21" s="19">
        <v>624</v>
      </c>
      <c r="I21" s="28">
        <f t="shared" si="0"/>
        <v>9984</v>
      </c>
      <c r="J21" s="16"/>
      <c r="K21" s="30"/>
    </row>
    <row r="22" s="2" customFormat="1" ht="13" customHeight="1" spans="1:11">
      <c r="A22" s="16">
        <v>17</v>
      </c>
      <c r="B22" s="17" t="s">
        <v>38</v>
      </c>
      <c r="C22" s="17">
        <v>150</v>
      </c>
      <c r="D22" s="17" t="s">
        <v>18</v>
      </c>
      <c r="E22" s="17">
        <v>5</v>
      </c>
      <c r="F22" s="17"/>
      <c r="G22" s="18"/>
      <c r="H22" s="19">
        <v>1728</v>
      </c>
      <c r="I22" s="28">
        <f t="shared" si="0"/>
        <v>8640</v>
      </c>
      <c r="J22" s="16"/>
      <c r="K22" s="30"/>
    </row>
    <row r="23" s="2" customFormat="1" ht="13" customHeight="1" spans="1:11">
      <c r="A23" s="16">
        <v>18</v>
      </c>
      <c r="B23" s="17" t="s">
        <v>39</v>
      </c>
      <c r="C23" s="17" t="s">
        <v>40</v>
      </c>
      <c r="D23" s="17" t="s">
        <v>41</v>
      </c>
      <c r="E23" s="17">
        <v>15</v>
      </c>
      <c r="F23" s="17"/>
      <c r="G23" s="18"/>
      <c r="H23" s="19">
        <v>1555.2</v>
      </c>
      <c r="I23" s="28">
        <f t="shared" si="0"/>
        <v>23328</v>
      </c>
      <c r="J23" s="16"/>
      <c r="K23" s="30"/>
    </row>
    <row r="24" s="2" customFormat="1" ht="13" customHeight="1" spans="1:11">
      <c r="A24" s="16">
        <v>19</v>
      </c>
      <c r="B24" s="17" t="s">
        <v>42</v>
      </c>
      <c r="C24" s="17" t="s">
        <v>43</v>
      </c>
      <c r="D24" s="17" t="s">
        <v>41</v>
      </c>
      <c r="E24" s="17">
        <v>4</v>
      </c>
      <c r="F24" s="17"/>
      <c r="G24" s="18"/>
      <c r="H24" s="19">
        <v>1728</v>
      </c>
      <c r="I24" s="28">
        <f t="shared" si="0"/>
        <v>6912</v>
      </c>
      <c r="J24" s="16"/>
      <c r="K24" s="30"/>
    </row>
    <row r="25" s="2" customFormat="1" ht="13" customHeight="1" spans="1:11">
      <c r="A25" s="16">
        <v>20</v>
      </c>
      <c r="B25" s="17" t="s">
        <v>42</v>
      </c>
      <c r="C25" s="17" t="s">
        <v>44</v>
      </c>
      <c r="D25" s="17" t="s">
        <v>41</v>
      </c>
      <c r="E25" s="17">
        <v>4</v>
      </c>
      <c r="F25" s="17"/>
      <c r="G25" s="18"/>
      <c r="H25" s="19">
        <v>1392</v>
      </c>
      <c r="I25" s="28">
        <f t="shared" si="0"/>
        <v>5568</v>
      </c>
      <c r="J25" s="16"/>
      <c r="K25" s="30"/>
    </row>
    <row r="26" s="2" customFormat="1" ht="13" customHeight="1" spans="1:11">
      <c r="A26" s="16">
        <v>21</v>
      </c>
      <c r="B26" s="17" t="s">
        <v>42</v>
      </c>
      <c r="C26" s="17" t="s">
        <v>45</v>
      </c>
      <c r="D26" s="17" t="s">
        <v>41</v>
      </c>
      <c r="E26" s="17">
        <v>7</v>
      </c>
      <c r="F26" s="17"/>
      <c r="G26" s="18"/>
      <c r="H26" s="19">
        <v>1488</v>
      </c>
      <c r="I26" s="28">
        <f t="shared" si="0"/>
        <v>10416</v>
      </c>
      <c r="J26" s="16"/>
      <c r="K26" s="30"/>
    </row>
    <row r="27" s="2" customFormat="1" ht="13" customHeight="1" spans="1:11">
      <c r="A27" s="16">
        <v>22</v>
      </c>
      <c r="B27" s="17" t="s">
        <v>42</v>
      </c>
      <c r="C27" s="17" t="s">
        <v>46</v>
      </c>
      <c r="D27" s="17" t="s">
        <v>41</v>
      </c>
      <c r="E27" s="17">
        <v>7</v>
      </c>
      <c r="F27" s="17"/>
      <c r="G27" s="18"/>
      <c r="H27" s="19">
        <v>1291.2</v>
      </c>
      <c r="I27" s="28">
        <f t="shared" si="0"/>
        <v>9038.4</v>
      </c>
      <c r="J27" s="16"/>
      <c r="K27" s="30"/>
    </row>
    <row r="28" s="2" customFormat="1" ht="13" customHeight="1" spans="1:11">
      <c r="A28" s="16">
        <v>23</v>
      </c>
      <c r="B28" s="17" t="s">
        <v>42</v>
      </c>
      <c r="C28" s="17" t="s">
        <v>47</v>
      </c>
      <c r="D28" s="17" t="s">
        <v>41</v>
      </c>
      <c r="E28" s="17">
        <v>7</v>
      </c>
      <c r="F28" s="17"/>
      <c r="G28" s="18"/>
      <c r="H28" s="19">
        <v>1152</v>
      </c>
      <c r="I28" s="28">
        <f t="shared" si="0"/>
        <v>8064</v>
      </c>
      <c r="J28" s="16"/>
      <c r="K28" s="30"/>
    </row>
    <row r="29" s="2" customFormat="1" ht="13" customHeight="1" spans="1:11">
      <c r="A29" s="16">
        <v>24</v>
      </c>
      <c r="B29" s="17" t="s">
        <v>42</v>
      </c>
      <c r="C29" s="17" t="s">
        <v>48</v>
      </c>
      <c r="D29" s="17" t="s">
        <v>41</v>
      </c>
      <c r="E29" s="17">
        <v>12</v>
      </c>
      <c r="F29" s="17"/>
      <c r="G29" s="18"/>
      <c r="H29" s="19">
        <v>1075.2</v>
      </c>
      <c r="I29" s="28">
        <f t="shared" si="0"/>
        <v>12902.4</v>
      </c>
      <c r="J29" s="16"/>
      <c r="K29" s="30"/>
    </row>
    <row r="30" s="2" customFormat="1" ht="13" customHeight="1" spans="1:11">
      <c r="A30" s="16">
        <v>25</v>
      </c>
      <c r="B30" s="17" t="s">
        <v>42</v>
      </c>
      <c r="C30" s="17" t="s">
        <v>49</v>
      </c>
      <c r="D30" s="17" t="s">
        <v>41</v>
      </c>
      <c r="E30" s="17">
        <v>2</v>
      </c>
      <c r="F30" s="17"/>
      <c r="G30" s="18"/>
      <c r="H30" s="19">
        <v>1075.2</v>
      </c>
      <c r="I30" s="28">
        <f t="shared" si="0"/>
        <v>2150.4</v>
      </c>
      <c r="J30" s="16"/>
      <c r="K30" s="30"/>
    </row>
    <row r="31" s="2" customFormat="1" ht="13" customHeight="1" spans="1:11">
      <c r="A31" s="16">
        <v>26</v>
      </c>
      <c r="B31" s="17" t="s">
        <v>42</v>
      </c>
      <c r="C31" s="17" t="s">
        <v>50</v>
      </c>
      <c r="D31" s="17" t="s">
        <v>41</v>
      </c>
      <c r="E31" s="17">
        <v>12</v>
      </c>
      <c r="F31" s="17"/>
      <c r="G31" s="18"/>
      <c r="H31" s="19">
        <v>912</v>
      </c>
      <c r="I31" s="28">
        <f t="shared" si="0"/>
        <v>10944</v>
      </c>
      <c r="J31" s="16"/>
      <c r="K31" s="30"/>
    </row>
    <row r="32" s="2" customFormat="1" ht="13" customHeight="1" spans="1:11">
      <c r="A32" s="16">
        <v>27</v>
      </c>
      <c r="B32" s="17" t="s">
        <v>42</v>
      </c>
      <c r="C32" s="17" t="s">
        <v>51</v>
      </c>
      <c r="D32" s="17" t="s">
        <v>41</v>
      </c>
      <c r="E32" s="17">
        <v>30</v>
      </c>
      <c r="F32" s="17"/>
      <c r="G32" s="18"/>
      <c r="H32" s="19">
        <v>748.8</v>
      </c>
      <c r="I32" s="28">
        <f t="shared" si="0"/>
        <v>22464</v>
      </c>
      <c r="J32" s="16"/>
      <c r="K32" s="30"/>
    </row>
    <row r="33" s="2" customFormat="1" ht="13" customHeight="1" spans="1:11">
      <c r="A33" s="16">
        <v>28</v>
      </c>
      <c r="B33" s="17" t="s">
        <v>42</v>
      </c>
      <c r="C33" s="17" t="s">
        <v>52</v>
      </c>
      <c r="D33" s="17" t="s">
        <v>41</v>
      </c>
      <c r="E33" s="17">
        <v>10</v>
      </c>
      <c r="F33" s="17"/>
      <c r="G33" s="18"/>
      <c r="H33" s="19">
        <v>604.8</v>
      </c>
      <c r="I33" s="28">
        <f t="shared" si="0"/>
        <v>6048</v>
      </c>
      <c r="J33" s="16"/>
      <c r="K33" s="30"/>
    </row>
    <row r="34" s="2" customFormat="1" ht="13" customHeight="1" spans="1:11">
      <c r="A34" s="16">
        <v>29</v>
      </c>
      <c r="B34" s="17" t="s">
        <v>42</v>
      </c>
      <c r="C34" s="17" t="s">
        <v>53</v>
      </c>
      <c r="D34" s="17" t="s">
        <v>41</v>
      </c>
      <c r="E34" s="17">
        <v>10</v>
      </c>
      <c r="F34" s="17"/>
      <c r="G34" s="18"/>
      <c r="H34" s="19">
        <v>787.2</v>
      </c>
      <c r="I34" s="28">
        <f t="shared" si="0"/>
        <v>7872</v>
      </c>
      <c r="J34" s="16"/>
      <c r="K34" s="30"/>
    </row>
    <row r="35" s="2" customFormat="1" ht="13" customHeight="1" spans="1:11">
      <c r="A35" s="16">
        <v>30</v>
      </c>
      <c r="B35" s="17" t="s">
        <v>54</v>
      </c>
      <c r="C35" s="17" t="s">
        <v>55</v>
      </c>
      <c r="D35" s="17" t="s">
        <v>41</v>
      </c>
      <c r="E35" s="17">
        <v>21</v>
      </c>
      <c r="F35" s="17"/>
      <c r="G35" s="18"/>
      <c r="H35" s="19">
        <v>1574.4</v>
      </c>
      <c r="I35" s="28">
        <f t="shared" si="0"/>
        <v>33062.4</v>
      </c>
      <c r="J35" s="16"/>
      <c r="K35" s="30"/>
    </row>
    <row r="36" s="2" customFormat="1" ht="13" customHeight="1" spans="1:11">
      <c r="A36" s="16">
        <v>31</v>
      </c>
      <c r="B36" s="17" t="s">
        <v>54</v>
      </c>
      <c r="C36" s="17" t="s">
        <v>56</v>
      </c>
      <c r="D36" s="17" t="s">
        <v>41</v>
      </c>
      <c r="E36" s="17">
        <v>5</v>
      </c>
      <c r="F36" s="17"/>
      <c r="G36" s="18"/>
      <c r="H36" s="19">
        <v>1420.8</v>
      </c>
      <c r="I36" s="28">
        <f t="shared" si="0"/>
        <v>7104</v>
      </c>
      <c r="J36" s="16"/>
      <c r="K36" s="30"/>
    </row>
    <row r="37" ht="24" customHeight="1" spans="1:11">
      <c r="A37" s="21" t="s">
        <v>57</v>
      </c>
      <c r="B37" s="21"/>
      <c r="C37" s="21"/>
      <c r="D37" s="21"/>
      <c r="E37" s="21"/>
      <c r="F37" s="22"/>
      <c r="G37" s="22"/>
      <c r="H37" s="11"/>
      <c r="I37" s="22">
        <f>SUM(I6:I36)</f>
        <v>249667.2</v>
      </c>
      <c r="J37" s="21"/>
      <c r="K37" s="21"/>
    </row>
    <row r="38" ht="21.75" customHeight="1" spans="1:11">
      <c r="A38" s="23"/>
      <c r="B38" s="23"/>
      <c r="C38" s="23"/>
      <c r="D38" s="23"/>
      <c r="E38" s="23"/>
      <c r="F38" s="23"/>
      <c r="G38" s="23"/>
      <c r="H38" s="23"/>
      <c r="I38" s="23"/>
      <c r="J38" s="31" t="s">
        <v>2</v>
      </c>
      <c r="K38" s="31"/>
    </row>
    <row r="39" ht="21.75" customHeight="1" spans="1:11">
      <c r="A39" s="23"/>
      <c r="B39" s="23"/>
      <c r="C39" s="23"/>
      <c r="D39" s="23"/>
      <c r="E39" s="23"/>
      <c r="F39" s="23"/>
      <c r="G39" s="23"/>
      <c r="H39" s="23"/>
      <c r="I39" s="23"/>
      <c r="J39" s="31" t="s">
        <v>58</v>
      </c>
      <c r="K39" s="31"/>
    </row>
    <row r="40" ht="21.75" customHeight="1" spans="1:11">
      <c r="A40" s="23"/>
      <c r="B40" s="23"/>
      <c r="C40" s="23"/>
      <c r="D40" s="23"/>
      <c r="E40" s="23"/>
      <c r="F40" s="23"/>
      <c r="G40" s="23"/>
      <c r="H40" s="23"/>
      <c r="I40" s="23"/>
      <c r="J40" s="31" t="s">
        <v>59</v>
      </c>
      <c r="K40" s="31"/>
    </row>
    <row r="41" ht="21.75" customHeight="1" spans="1:11">
      <c r="A41" s="23"/>
      <c r="B41" s="23"/>
      <c r="C41" s="23"/>
      <c r="D41" s="23"/>
      <c r="E41" s="23"/>
      <c r="F41" s="23"/>
      <c r="G41" s="23"/>
      <c r="H41" s="23"/>
      <c r="I41" s="23"/>
      <c r="J41" s="31" t="s">
        <v>60</v>
      </c>
      <c r="K41" s="31"/>
    </row>
  </sheetData>
  <autoFilter xmlns:etc="http://www.wps.cn/officeDocument/2017/etCustomData" ref="A4:K41" etc:filterBottomFollowUsedRange="0">
    <extLst/>
  </autoFilter>
  <mergeCells count="17">
    <mergeCell ref="A1:K1"/>
    <mergeCell ref="A2:K2"/>
    <mergeCell ref="A3:F3"/>
    <mergeCell ref="G3:K3"/>
    <mergeCell ref="F4:H4"/>
    <mergeCell ref="A37:C37"/>
    <mergeCell ref="J38:K38"/>
    <mergeCell ref="J39:K39"/>
    <mergeCell ref="J41:K41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393055555555556" header="0.460416666666667" footer="0.314583333333333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D.</cp:lastModifiedBy>
  <dcterms:created xsi:type="dcterms:W3CDTF">2018-07-05T03:38:00Z</dcterms:created>
  <cp:lastPrinted>2020-05-09T02:39:00Z</cp:lastPrinted>
  <dcterms:modified xsi:type="dcterms:W3CDTF">2025-08-12T02:03:11Z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19601904C1964F718FB8BD0A3267D313</vt:lpwstr>
  </property>
</Properties>
</file>