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锦嵘坤业务\"/>
    </mc:Choice>
  </mc:AlternateContent>
  <bookViews>
    <workbookView windowWidth="27945" windowHeight="12375"/>
  </bookViews>
  <sheets>
    <sheet name="报价单" sheetId="2" r:id="rId1"/>
  </sheets>
  <definedNames>
    <definedName name="_xlnm.Print_Area" localSheetId="0">报价单!$A$1:$K$147</definedName>
    <definedName name="_xlnm.Print_Titles" localSheetId="0">报价单!$1:$5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<sst xmlns="http://schemas.openxmlformats.org/spreadsheetml/2006/main" count="569" uniqueCount="257">
  <si>
    <t>中铁建物产科技有限公司汇采实业公司询价业务报价表</t>
  </si>
  <si>
    <t>编号： CR15G-GCFL-2026-385</t>
  </si>
  <si>
    <t>报价单位：</t>
  </si>
  <si>
    <t>单位：元</t>
  </si>
  <si>
    <t>编号</t>
  </si>
  <si>
    <t>产品名称</t>
  </si>
  <si>
    <t>规格型号</t>
  </si>
  <si>
    <t>单位</t>
  </si>
  <si>
    <t>数量</t>
  </si>
  <si>
    <t>综合单价</t>
  </si>
  <si>
    <t>总金额</t>
  </si>
  <si>
    <t>到货
时间</t>
  </si>
  <si>
    <t>备注</t>
  </si>
  <si>
    <t>材料费</t>
  </si>
  <si>
    <t>运杂费</t>
  </si>
  <si>
    <t>合价</t>
  </si>
  <si>
    <t>消防栓安全电缆线</t>
  </si>
  <si>
    <t>3*10+1</t>
  </si>
  <si>
    <t>米</t>
  </si>
  <si>
    <t>根据项目需求</t>
  </si>
  <si>
    <t>安全警示反光锥筒</t>
  </si>
  <si>
    <t>90cm</t>
  </si>
  <si>
    <t>个</t>
  </si>
  <si>
    <t>安全绳</t>
  </si>
  <si>
    <t>12,100m/条</t>
  </si>
  <si>
    <t>条</t>
  </si>
  <si>
    <t>安全警示反光贴</t>
  </si>
  <si>
    <t>红白5*20m</t>
  </si>
  <si>
    <t>卷</t>
  </si>
  <si>
    <t>安全劳保帆布手套</t>
  </si>
  <si>
    <t>/</t>
  </si>
  <si>
    <t>双</t>
  </si>
  <si>
    <t>隔离式压缩氧气自救器</t>
  </si>
  <si>
    <t>ZY45</t>
  </si>
  <si>
    <t>防护栏安全锁</t>
  </si>
  <si>
    <t>移动式安全防护栏</t>
  </si>
  <si>
    <t>1.2*2m,10kg/片</t>
  </si>
  <si>
    <t>套</t>
  </si>
  <si>
    <t>边坡安全防护绿网</t>
  </si>
  <si>
    <t>8针，8*20m</t>
  </si>
  <si>
    <t>应急用防护彩条布</t>
  </si>
  <si>
    <t>8*30m</t>
  </si>
  <si>
    <t>消防安全应急水带</t>
  </si>
  <si>
    <t>Φ100,30m/条</t>
  </si>
  <si>
    <t>安全应急用铁丝</t>
  </si>
  <si>
    <t>8#，10kg/卷</t>
  </si>
  <si>
    <t>安全应急竹筐</t>
  </si>
  <si>
    <t>37*18</t>
  </si>
  <si>
    <t>安全应急救生圈</t>
  </si>
  <si>
    <t>PVC材质</t>
  </si>
  <si>
    <t>安全应急清水泵</t>
  </si>
  <si>
    <t>QSP65-25-35-7.5KW</t>
  </si>
  <si>
    <t>台</t>
  </si>
  <si>
    <t>灭火毯</t>
  </si>
  <si>
    <t>1.5*1.5</t>
  </si>
  <si>
    <t>安全应急调度对讲机</t>
  </si>
  <si>
    <t>应急支撑方木</t>
  </si>
  <si>
    <t>10*8*4m</t>
  </si>
  <si>
    <t>根</t>
  </si>
  <si>
    <t>护栏警示轮廓标</t>
  </si>
  <si>
    <t>110*70*50mm</t>
  </si>
  <si>
    <t>安全应急用扎丝</t>
  </si>
  <si>
    <t>22#/0.73mm,2.5kg/卷</t>
  </si>
  <si>
    <t>安全应急柴油发电机</t>
  </si>
  <si>
    <t>KM13000-ES9.8KW</t>
  </si>
  <si>
    <t>消防应急水带</t>
  </si>
  <si>
    <t>应急警示反光贴</t>
  </si>
  <si>
    <t>5*20m</t>
  </si>
  <si>
    <t>压缩氧气自救器</t>
  </si>
  <si>
    <t>U型防撞立柱</t>
  </si>
  <si>
    <t>1000*500</t>
  </si>
  <si>
    <t>减速带</t>
  </si>
  <si>
    <t>铸铁，250*300</t>
  </si>
  <si>
    <t>消防栓电源线鼻子</t>
  </si>
  <si>
    <t>铜铝95#</t>
  </si>
  <si>
    <t>铜铝50#</t>
  </si>
  <si>
    <t>安全反光警示锥筒</t>
  </si>
  <si>
    <t>毛毡</t>
  </si>
  <si>
    <t>2*50m</t>
  </si>
  <si>
    <t>砂轮切割机</t>
  </si>
  <si>
    <t>东成50Hz-220</t>
  </si>
  <si>
    <t>切割片</t>
  </si>
  <si>
    <t>350*2.6*25.4cm</t>
  </si>
  <si>
    <t>片</t>
  </si>
  <si>
    <t>抗磨液压油</t>
  </si>
  <si>
    <t>长城着卓力，200L</t>
  </si>
  <si>
    <t>桶</t>
  </si>
  <si>
    <t>钙基脂</t>
  </si>
  <si>
    <t>2#,15kg</t>
  </si>
  <si>
    <t>齿轮油</t>
  </si>
  <si>
    <t>16L</t>
  </si>
  <si>
    <t>钢丝软管</t>
  </si>
  <si>
    <t>Φ50</t>
  </si>
  <si>
    <t>旋钮开关</t>
  </si>
  <si>
    <t>XB</t>
  </si>
  <si>
    <t>门扣</t>
  </si>
  <si>
    <t>把</t>
  </si>
  <si>
    <t>挂锁</t>
  </si>
  <si>
    <t>40</t>
  </si>
  <si>
    <t>快速接头</t>
  </si>
  <si>
    <t>铝合金Φ50</t>
  </si>
  <si>
    <t>Φ65</t>
  </si>
  <si>
    <t>车用尿素</t>
  </si>
  <si>
    <t>10kg/桶</t>
  </si>
  <si>
    <t>锂基脂</t>
  </si>
  <si>
    <t>1#，15kg/桶</t>
  </si>
  <si>
    <t>2#，15kg/桶</t>
  </si>
  <si>
    <t>电瓶充电器</t>
  </si>
  <si>
    <t>12v-24v</t>
  </si>
  <si>
    <t>高压洗车机水管</t>
  </si>
  <si>
    <t>内径8mm*20m</t>
  </si>
  <si>
    <t>线手套</t>
  </si>
  <si>
    <t>铜鼻子</t>
  </si>
  <si>
    <t>185#</t>
  </si>
  <si>
    <t>95#</t>
  </si>
  <si>
    <t>冲击钻头</t>
  </si>
  <si>
    <t>方柄350*12</t>
  </si>
  <si>
    <t>方柄350*14</t>
  </si>
  <si>
    <t>方柄350*16</t>
  </si>
  <si>
    <t>圆柄350*12</t>
  </si>
  <si>
    <t>圆柄350*14</t>
  </si>
  <si>
    <t>圆柄350*16</t>
  </si>
  <si>
    <t>方凿子</t>
  </si>
  <si>
    <t>六棱柄17*400*50</t>
  </si>
  <si>
    <t>圆凿子</t>
  </si>
  <si>
    <t>电镐</t>
  </si>
  <si>
    <t>1400W</t>
  </si>
  <si>
    <t>电镐钎头</t>
  </si>
  <si>
    <t>尖,30*400</t>
  </si>
  <si>
    <t>扁,28*400</t>
  </si>
  <si>
    <t>护目镜</t>
  </si>
  <si>
    <t>副</t>
  </si>
  <si>
    <t>验电器</t>
  </si>
  <si>
    <t>10kv</t>
  </si>
  <si>
    <t>铝芯电缆线</t>
  </si>
  <si>
    <t>3*95+2*50</t>
  </si>
  <si>
    <t>电表</t>
  </si>
  <si>
    <t>30-100A</t>
  </si>
  <si>
    <t>压缩氧气呼吸自救器</t>
  </si>
  <si>
    <t>30B</t>
  </si>
  <si>
    <t>逃生指示牌</t>
  </si>
  <si>
    <t>高光反光贴</t>
  </si>
  <si>
    <t>黄色斜纹20cm*50m</t>
  </si>
  <si>
    <t>红白斜纹20m*50m</t>
  </si>
  <si>
    <t>应急物资柜</t>
  </si>
  <si>
    <t>660*640</t>
  </si>
  <si>
    <t>安全警示灯带</t>
  </si>
  <si>
    <t>蓝色、220v</t>
  </si>
  <si>
    <t>安全警示灯带插头</t>
  </si>
  <si>
    <t>护栏梯形轮廓标</t>
  </si>
  <si>
    <t>100*70*50</t>
  </si>
  <si>
    <t>高光警示反光贴</t>
  </si>
  <si>
    <t>黑黄斜纹20m*50mm</t>
  </si>
  <si>
    <t>移动式基坑安全防护栏</t>
  </si>
  <si>
    <t>1.2*2m</t>
  </si>
  <si>
    <t>应急仓库单孔插座</t>
  </si>
  <si>
    <t>应急安防线槽</t>
  </si>
  <si>
    <t>3m/根</t>
  </si>
  <si>
    <t>应急用五孔插头</t>
  </si>
  <si>
    <t>应急用铜芯线</t>
  </si>
  <si>
    <t>1.5mm2</t>
  </si>
  <si>
    <t>应急用螺钉</t>
  </si>
  <si>
    <t>50m/盒</t>
  </si>
  <si>
    <t>盒</t>
  </si>
  <si>
    <t>安全配电箱</t>
  </si>
  <si>
    <t>300*400</t>
  </si>
  <si>
    <t>安全漏电保护器</t>
  </si>
  <si>
    <t>3P63</t>
  </si>
  <si>
    <t>安全应急电缆线</t>
  </si>
  <si>
    <t>3*6+1</t>
  </si>
  <si>
    <t>消防箱</t>
  </si>
  <si>
    <t>750*550</t>
  </si>
  <si>
    <t>消防水带</t>
  </si>
  <si>
    <t>Φ50，20m/卷</t>
  </si>
  <si>
    <t>消防枪头</t>
  </si>
  <si>
    <t>消防接头</t>
  </si>
  <si>
    <t>安全应急五孔插座</t>
  </si>
  <si>
    <t>安全应急铜芯线</t>
  </si>
  <si>
    <t>1.5mm2双色</t>
  </si>
  <si>
    <t>消防栓PE管</t>
  </si>
  <si>
    <t>Φ110，6m/根</t>
  </si>
  <si>
    <t>消防用三通变径</t>
  </si>
  <si>
    <t>Φ110*63</t>
  </si>
  <si>
    <t>消防用三通</t>
  </si>
  <si>
    <t>Φ110</t>
  </si>
  <si>
    <t>消防用直接</t>
  </si>
  <si>
    <t>消防用弯头</t>
  </si>
  <si>
    <t>Φ63</t>
  </si>
  <si>
    <t>消防用法兰头</t>
  </si>
  <si>
    <t>消防用法兰胶垫</t>
  </si>
  <si>
    <t>消防用热熔器</t>
  </si>
  <si>
    <t>Φ75-110</t>
  </si>
  <si>
    <t>消防用PE管</t>
  </si>
  <si>
    <t>Φ63，6m/根</t>
  </si>
  <si>
    <t>安全消防水塔</t>
  </si>
  <si>
    <t>10t</t>
  </si>
  <si>
    <t>消防锹</t>
  </si>
  <si>
    <t>反光安全服</t>
  </si>
  <si>
    <t>件</t>
  </si>
  <si>
    <t>安全防爆强光手电筒</t>
  </si>
  <si>
    <t>矿用安全帽</t>
  </si>
  <si>
    <t>阻燃、防硒、防爆、头灯</t>
  </si>
  <si>
    <t>顶</t>
  </si>
  <si>
    <t>安全警示头灯</t>
  </si>
  <si>
    <t>消防管外丝直接</t>
  </si>
  <si>
    <t>消防管弯头</t>
  </si>
  <si>
    <t>消防用电缆线</t>
  </si>
  <si>
    <t>安全警示高光反光贴</t>
  </si>
  <si>
    <t>消防栓用不锈钢卡箍</t>
  </si>
  <si>
    <t>100</t>
  </si>
  <si>
    <t>铸铁减速带</t>
  </si>
  <si>
    <t>250*300</t>
  </si>
  <si>
    <t>应急用五孔插座</t>
  </si>
  <si>
    <t>安全应急钢丝绳</t>
  </si>
  <si>
    <t>Φ16</t>
  </si>
  <si>
    <t>塑料桶</t>
  </si>
  <si>
    <t>50L，带过滤器、盖</t>
  </si>
  <si>
    <t>棉门帘</t>
  </si>
  <si>
    <t>120*200，带窗</t>
  </si>
  <si>
    <t>数字万用表</t>
  </si>
  <si>
    <t>钳形</t>
  </si>
  <si>
    <t>半圆头螺栓</t>
  </si>
  <si>
    <t>M8*70</t>
  </si>
  <si>
    <t>刮耙</t>
  </si>
  <si>
    <t>400*135</t>
  </si>
  <si>
    <t>自吸泵</t>
  </si>
  <si>
    <t>h=45,600A</t>
  </si>
  <si>
    <t>灯头</t>
  </si>
  <si>
    <t>螺口</t>
  </si>
  <si>
    <t>LED灯</t>
  </si>
  <si>
    <t>5w</t>
  </si>
  <si>
    <t>开关</t>
  </si>
  <si>
    <t>橡胶割刀</t>
  </si>
  <si>
    <t>橡胶割刀刀片</t>
  </si>
  <si>
    <t>高强铁皮剪刀</t>
  </si>
  <si>
    <t>水塔</t>
  </si>
  <si>
    <t>环卫扫把</t>
  </si>
  <si>
    <t>拖车钢丝绳</t>
  </si>
  <si>
    <t>编两环，6m.Φ18</t>
  </si>
  <si>
    <t>编两环，6m.Φ22</t>
  </si>
  <si>
    <t>吊带</t>
  </si>
  <si>
    <t>3t*6m</t>
  </si>
  <si>
    <t>付</t>
  </si>
  <si>
    <t>推车轴承</t>
  </si>
  <si>
    <t>6202</t>
  </si>
  <si>
    <t>吊环</t>
  </si>
  <si>
    <t>5t</t>
  </si>
  <si>
    <t>水泵</t>
  </si>
  <si>
    <t>50WQ15-30-3kw</t>
  </si>
  <si>
    <t>水管接头</t>
  </si>
  <si>
    <t>Φ20</t>
  </si>
  <si>
    <t>油灰刀</t>
  </si>
  <si>
    <t>4寸</t>
  </si>
  <si>
    <t>合计总价：</t>
  </si>
  <si>
    <t>法定代表人（授权人）签章：</t>
  </si>
  <si>
    <t>联系方式：</t>
  </si>
  <si>
    <t>日期： 2026 年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</si>
</sst>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DBNum2][$RMB]General;[Red][DBNum2][$RMB]General"/>
  </numFmts>
  <fonts count="32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/>
    <xf numFmtId="0" fontId="0" fillId="0" borderId="0">
      <alignment vertical="center"/>
    </xf>
    <xf numFmtId="0" fontId="31" fillId="0" borderId="0">
      <alignment vertical="center"/>
    </xf>
    <xf numFmtId="0" fontId="4" fillId="0" borderId="0">
      <protection locked="0"/>
    </xf>
    <xf numFmtId="0" fontId="0" fillId="0" borderId="0">
      <alignment vertical="center"/>
    </xf>
    <xf numFmtId="0" fontId="31" fillId="0" borderId="0"/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 shrinkToFi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left" vertical="center"/>
    </xf>
    <xf numFmtId="177" fontId="5" fillId="0" borderId="7" xfId="0" applyNumberFormat="1" applyFont="1" applyBorder="1" applyAlignment="1">
      <alignment horizontal="left" vertical="center"/>
    </xf>
    <xf numFmtId="176" fontId="8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_Sheet2" xfId="50"/>
    <cellStyle name="常规 2 2 2" xfId="51"/>
    <cellStyle name="常规 2 2" xfId="52"/>
    <cellStyle name="常规 2" xfId="53"/>
    <cellStyle name="常规 7" xfId="54"/>
    <cellStyle name="常规 5" xfId="55"/>
    <cellStyle name="常规 3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2" name="Picture 26" descr="clip_image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3" name="Picture 27" descr="clip_image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4" name="Picture 28" descr="clip_image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5" name="Picture 29" descr="clip_image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6" name="Picture 30" descr="clip_image1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121920</xdr:colOff>
      <xdr:row>142</xdr:row>
      <xdr:rowOff>47625</xdr:rowOff>
    </xdr:to>
    <xdr:pic>
      <xdr:nvPicPr>
        <xdr:cNvPr id="7" name="Picture 31" descr="clip_image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2192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8" name="Picture 32" descr="clip_image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9" name="Picture 33" descr="clip_image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10" name="Picture 34" descr="clip_image2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11" name="Picture 35" descr="clip_image2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12" name="Picture 36" descr="clip_image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119380</xdr:colOff>
      <xdr:row>142</xdr:row>
      <xdr:rowOff>47625</xdr:rowOff>
    </xdr:to>
    <xdr:pic>
      <xdr:nvPicPr>
        <xdr:cNvPr id="13" name="Picture 37" descr="clip_image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193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14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15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16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17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18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19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20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104775</xdr:colOff>
      <xdr:row>142</xdr:row>
      <xdr:rowOff>47625</xdr:rowOff>
    </xdr:to>
    <xdr:pic>
      <xdr:nvPicPr>
        <xdr:cNvPr id="21" name="Picture 45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2105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142</xdr:row>
      <xdr:rowOff>0</xdr:rowOff>
    </xdr:from>
    <xdr:to>
      <xdr:col>3</xdr:col>
      <xdr:colOff>219075</xdr:colOff>
      <xdr:row>142</xdr:row>
      <xdr:rowOff>47625</xdr:rowOff>
    </xdr:to>
    <xdr:pic>
      <xdr:nvPicPr>
        <xdr:cNvPr id="22" name="Picture 46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248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95250</xdr:colOff>
      <xdr:row>142</xdr:row>
      <xdr:rowOff>38100</xdr:rowOff>
    </xdr:to>
    <xdr:pic>
      <xdr:nvPicPr>
        <xdr:cNvPr id="23" name="Picture 47" descr="clip_image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34490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95250</xdr:colOff>
      <xdr:row>142</xdr:row>
      <xdr:rowOff>38100</xdr:rowOff>
    </xdr:to>
    <xdr:pic>
      <xdr:nvPicPr>
        <xdr:cNvPr id="24" name="Picture 48" descr="clip_image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34490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95250</xdr:colOff>
      <xdr:row>142</xdr:row>
      <xdr:rowOff>38100</xdr:rowOff>
    </xdr:to>
    <xdr:pic>
      <xdr:nvPicPr>
        <xdr:cNvPr id="25" name="Picture 49" descr="clip_image1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34490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161925</xdr:colOff>
      <xdr:row>142</xdr:row>
      <xdr:rowOff>38100</xdr:rowOff>
    </xdr:to>
    <xdr:pic>
      <xdr:nvPicPr>
        <xdr:cNvPr id="26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344900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27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28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29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30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31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32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104775</xdr:colOff>
      <xdr:row>142</xdr:row>
      <xdr:rowOff>47625</xdr:rowOff>
    </xdr:to>
    <xdr:pic>
      <xdr:nvPicPr>
        <xdr:cNvPr id="33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161925</xdr:colOff>
      <xdr:row>142</xdr:row>
      <xdr:rowOff>38100</xdr:rowOff>
    </xdr:to>
    <xdr:pic>
      <xdr:nvPicPr>
        <xdr:cNvPr id="34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344900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104775</xdr:colOff>
      <xdr:row>142</xdr:row>
      <xdr:rowOff>47625</xdr:rowOff>
    </xdr:to>
    <xdr:pic>
      <xdr:nvPicPr>
        <xdr:cNvPr id="35" name="Picture 20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2105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142</xdr:row>
      <xdr:rowOff>0</xdr:rowOff>
    </xdr:from>
    <xdr:to>
      <xdr:col>3</xdr:col>
      <xdr:colOff>219075</xdr:colOff>
      <xdr:row>142</xdr:row>
      <xdr:rowOff>47625</xdr:rowOff>
    </xdr:to>
    <xdr:pic>
      <xdr:nvPicPr>
        <xdr:cNvPr id="36" name="Picture 21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24860" y="34490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104775</xdr:colOff>
      <xdr:row>142</xdr:row>
      <xdr:rowOff>48260</xdr:rowOff>
    </xdr:to>
    <xdr:pic>
      <xdr:nvPicPr>
        <xdr:cNvPr id="3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4490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142</xdr:row>
      <xdr:rowOff>0</xdr:rowOff>
    </xdr:from>
    <xdr:to>
      <xdr:col>0</xdr:col>
      <xdr:colOff>219075</xdr:colOff>
      <xdr:row>142</xdr:row>
      <xdr:rowOff>48260</xdr:rowOff>
    </xdr:to>
    <xdr:pic>
      <xdr:nvPicPr>
        <xdr:cNvPr id="3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34490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142</xdr:row>
      <xdr:rowOff>0</xdr:rowOff>
    </xdr:from>
    <xdr:to>
      <xdr:col>0</xdr:col>
      <xdr:colOff>333375</xdr:colOff>
      <xdr:row>142</xdr:row>
      <xdr:rowOff>48260</xdr:rowOff>
    </xdr:to>
    <xdr:pic>
      <xdr:nvPicPr>
        <xdr:cNvPr id="3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34490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142</xdr:row>
      <xdr:rowOff>0</xdr:rowOff>
    </xdr:from>
    <xdr:to>
      <xdr:col>1</xdr:col>
      <xdr:colOff>56515</xdr:colOff>
      <xdr:row>142</xdr:row>
      <xdr:rowOff>48260</xdr:rowOff>
    </xdr:to>
    <xdr:pic>
      <xdr:nvPicPr>
        <xdr:cNvPr id="4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34490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142</xdr:row>
      <xdr:rowOff>0</xdr:rowOff>
    </xdr:from>
    <xdr:to>
      <xdr:col>1</xdr:col>
      <xdr:colOff>104775</xdr:colOff>
      <xdr:row>142</xdr:row>
      <xdr:rowOff>48260</xdr:rowOff>
    </xdr:to>
    <xdr:pic>
      <xdr:nvPicPr>
        <xdr:cNvPr id="4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34490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142</xdr:row>
      <xdr:rowOff>0</xdr:rowOff>
    </xdr:from>
    <xdr:to>
      <xdr:col>1</xdr:col>
      <xdr:colOff>48895</xdr:colOff>
      <xdr:row>142</xdr:row>
      <xdr:rowOff>48260</xdr:rowOff>
    </xdr:to>
    <xdr:pic>
      <xdr:nvPicPr>
        <xdr:cNvPr id="4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344900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104775</xdr:colOff>
      <xdr:row>142</xdr:row>
      <xdr:rowOff>48260</xdr:rowOff>
    </xdr:to>
    <xdr:pic>
      <xdr:nvPicPr>
        <xdr:cNvPr id="43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4490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142</xdr:row>
      <xdr:rowOff>0</xdr:rowOff>
    </xdr:from>
    <xdr:to>
      <xdr:col>0</xdr:col>
      <xdr:colOff>219075</xdr:colOff>
      <xdr:row>142</xdr:row>
      <xdr:rowOff>48260</xdr:rowOff>
    </xdr:to>
    <xdr:pic>
      <xdr:nvPicPr>
        <xdr:cNvPr id="44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34490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142</xdr:row>
      <xdr:rowOff>0</xdr:rowOff>
    </xdr:from>
    <xdr:to>
      <xdr:col>0</xdr:col>
      <xdr:colOff>333375</xdr:colOff>
      <xdr:row>142</xdr:row>
      <xdr:rowOff>48260</xdr:rowOff>
    </xdr:to>
    <xdr:pic>
      <xdr:nvPicPr>
        <xdr:cNvPr id="45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34490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142</xdr:row>
      <xdr:rowOff>0</xdr:rowOff>
    </xdr:from>
    <xdr:to>
      <xdr:col>1</xdr:col>
      <xdr:colOff>56515</xdr:colOff>
      <xdr:row>142</xdr:row>
      <xdr:rowOff>48260</xdr:rowOff>
    </xdr:to>
    <xdr:pic>
      <xdr:nvPicPr>
        <xdr:cNvPr id="46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34490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142</xdr:row>
      <xdr:rowOff>0</xdr:rowOff>
    </xdr:from>
    <xdr:to>
      <xdr:col>1</xdr:col>
      <xdr:colOff>104775</xdr:colOff>
      <xdr:row>142</xdr:row>
      <xdr:rowOff>48260</xdr:rowOff>
    </xdr:to>
    <xdr:pic>
      <xdr:nvPicPr>
        <xdr:cNvPr id="47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34490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142</xdr:row>
      <xdr:rowOff>0</xdr:rowOff>
    </xdr:from>
    <xdr:to>
      <xdr:col>1</xdr:col>
      <xdr:colOff>48895</xdr:colOff>
      <xdr:row>142</xdr:row>
      <xdr:rowOff>48260</xdr:rowOff>
    </xdr:to>
    <xdr:pic>
      <xdr:nvPicPr>
        <xdr:cNvPr id="48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344900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7"/>
  <sheetViews>
    <sheetView tabSelected="1" workbookViewId="0">
      <selection activeCell="L151" sqref="L151"/>
    </sheetView>
  </sheetViews>
  <sheetFormatPr defaultColWidth="9" defaultRowHeight="14.25"/>
  <cols>
    <col min="1" max="1" width="5.13333333333333" customWidth="1"/>
    <col min="2" max="2" width="16.125" style="2" customWidth="1"/>
    <col min="3" max="3" width="20.875" customWidth="1"/>
    <col min="4" max="4" width="6.5" customWidth="1"/>
    <col min="5" max="5" width="9.125" customWidth="1"/>
    <col min="6" max="6" width="8.5" customWidth="1"/>
    <col min="7" max="7" width="8.75" customWidth="1"/>
    <col min="8" max="8" width="11.875" style="3" customWidth="1"/>
    <col min="9" max="9" width="15.625" customWidth="1"/>
    <col min="10" max="10" width="14.125" customWidth="1"/>
    <col min="11" max="11" width="13.125" customWidth="1"/>
  </cols>
  <sheetData>
    <row r="1" ht="36.75" customHeight="1" spans="1:11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ht="18" customHeight="1" spans="1:11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  <c r="K2" s="6"/>
    </row>
    <row r="3" ht="18" customHeight="1" spans="1:11">
      <c r="A3" s="8" t="s">
        <v>2</v>
      </c>
      <c r="B3" s="9"/>
      <c r="C3" s="8"/>
      <c r="D3" s="8"/>
      <c r="E3" s="8"/>
      <c r="F3" s="8"/>
      <c r="G3" s="10"/>
      <c r="H3" s="10"/>
      <c r="I3" s="10"/>
      <c r="J3" s="10" t="s">
        <v>3</v>
      </c>
      <c r="K3" s="10"/>
    </row>
    <row r="4" ht="20" customHeight="1" spans="1:11">
      <c r="A4" s="11" t="s">
        <v>4</v>
      </c>
      <c r="B4" s="11" t="s">
        <v>5</v>
      </c>
      <c r="C4" s="11" t="s">
        <v>6</v>
      </c>
      <c r="D4" s="12" t="s">
        <v>7</v>
      </c>
      <c r="E4" s="12" t="s">
        <v>8</v>
      </c>
      <c r="F4" s="13" t="s">
        <v>9</v>
      </c>
      <c r="G4" s="14"/>
      <c r="H4" s="14"/>
      <c r="I4" s="11" t="s">
        <v>10</v>
      </c>
      <c r="J4" s="15" t="s">
        <v>11</v>
      </c>
      <c r="K4" s="16" t="s">
        <v>12</v>
      </c>
    </row>
    <row r="5" ht="20" customHeight="1" spans="1:11">
      <c r="A5" s="11"/>
      <c r="B5" s="11"/>
      <c r="C5" s="11"/>
      <c r="D5" s="12"/>
      <c r="E5" s="12"/>
      <c r="F5" s="12" t="s">
        <v>13</v>
      </c>
      <c r="G5" s="12" t="s">
        <v>14</v>
      </c>
      <c r="H5" s="12" t="s">
        <v>15</v>
      </c>
      <c r="I5" s="11"/>
      <c r="J5" s="17"/>
      <c r="K5" s="16"/>
    </row>
    <row r="6" s="1" customFormat="1" ht="19" customHeight="1" spans="1:11">
      <c r="A6" s="18">
        <v>1</v>
      </c>
      <c r="B6" s="18" t="s">
        <v>16</v>
      </c>
      <c r="C6" s="19" t="s">
        <v>17</v>
      </c>
      <c r="D6" s="18" t="s">
        <v>18</v>
      </c>
      <c r="E6" s="18">
        <v>40</v>
      </c>
      <c r="F6" s="18"/>
      <c r="G6" s="20"/>
      <c r="H6" s="21"/>
      <c r="I6" s="21">
        <f t="shared" ref="I6:I19" si="0">ROUND(H6*E6,2)</f>
        <v>0</v>
      </c>
      <c r="J6" s="18" t="s">
        <v>19</v>
      </c>
      <c r="K6" s="22"/>
    </row>
    <row r="7" s="1" customFormat="1" ht="19" customHeight="1" spans="1:11">
      <c r="A7" s="18">
        <v>2</v>
      </c>
      <c r="B7" s="18" t="s">
        <v>20</v>
      </c>
      <c r="C7" s="19" t="s">
        <v>21</v>
      </c>
      <c r="D7" s="18" t="s">
        <v>22</v>
      </c>
      <c r="E7" s="18">
        <v>35</v>
      </c>
      <c r="F7" s="18"/>
      <c r="G7" s="20"/>
      <c r="H7" s="21"/>
      <c r="I7" s="21">
        <f t="shared" si="0"/>
        <v>0</v>
      </c>
      <c r="J7" s="18" t="s">
        <v>19</v>
      </c>
      <c r="K7" s="22"/>
    </row>
    <row r="8" s="1" customFormat="1" ht="19" customHeight="1" spans="1:11">
      <c r="A8" s="18">
        <v>3</v>
      </c>
      <c r="B8" s="18" t="s">
        <v>23</v>
      </c>
      <c r="C8" s="18" t="s">
        <v>24</v>
      </c>
      <c r="D8" s="23" t="s">
        <v>25</v>
      </c>
      <c r="E8" s="18">
        <v>10</v>
      </c>
      <c r="F8" s="18"/>
      <c r="G8" s="20"/>
      <c r="H8" s="21"/>
      <c r="I8" s="21">
        <f t="shared" si="0"/>
        <v>0</v>
      </c>
      <c r="J8" s="18" t="s">
        <v>19</v>
      </c>
      <c r="K8" s="22"/>
    </row>
    <row r="9" s="1" customFormat="1" ht="19" customHeight="1" spans="1:11">
      <c r="A9" s="18">
        <v>4</v>
      </c>
      <c r="B9" s="18" t="s">
        <v>26</v>
      </c>
      <c r="C9" s="19" t="s">
        <v>27</v>
      </c>
      <c r="D9" s="23" t="s">
        <v>28</v>
      </c>
      <c r="E9" s="18">
        <v>5</v>
      </c>
      <c r="F9" s="18"/>
      <c r="G9" s="20"/>
      <c r="H9" s="21"/>
      <c r="I9" s="21">
        <f t="shared" si="0"/>
        <v>0</v>
      </c>
      <c r="J9" s="18" t="s">
        <v>19</v>
      </c>
      <c r="K9" s="22"/>
    </row>
    <row r="10" s="1" customFormat="1" ht="19" customHeight="1" spans="1:11">
      <c r="A10" s="18">
        <v>5</v>
      </c>
      <c r="B10" s="18" t="s">
        <v>29</v>
      </c>
      <c r="C10" s="19" t="s">
        <v>30</v>
      </c>
      <c r="D10" s="23" t="s">
        <v>31</v>
      </c>
      <c r="E10" s="18">
        <v>80</v>
      </c>
      <c r="F10" s="18"/>
      <c r="G10" s="20"/>
      <c r="H10" s="21"/>
      <c r="I10" s="21">
        <f t="shared" si="0"/>
        <v>0</v>
      </c>
      <c r="J10" s="18" t="s">
        <v>19</v>
      </c>
      <c r="K10" s="22"/>
    </row>
    <row r="11" s="1" customFormat="1" ht="19" customHeight="1" spans="1:11">
      <c r="A11" s="18">
        <v>6</v>
      </c>
      <c r="B11" s="18" t="s">
        <v>32</v>
      </c>
      <c r="C11" s="19" t="s">
        <v>33</v>
      </c>
      <c r="D11" s="23" t="s">
        <v>22</v>
      </c>
      <c r="E11" s="18">
        <v>20</v>
      </c>
      <c r="F11" s="18"/>
      <c r="G11" s="20"/>
      <c r="H11" s="21"/>
      <c r="I11" s="21">
        <f t="shared" si="0"/>
        <v>0</v>
      </c>
      <c r="J11" s="18" t="s">
        <v>19</v>
      </c>
      <c r="K11" s="22"/>
    </row>
    <row r="12" s="1" customFormat="1" ht="19" customHeight="1" spans="1:11">
      <c r="A12" s="18">
        <v>7</v>
      </c>
      <c r="B12" s="18" t="s">
        <v>34</v>
      </c>
      <c r="C12" s="19" t="s">
        <v>21</v>
      </c>
      <c r="D12" s="23" t="s">
        <v>25</v>
      </c>
      <c r="E12" s="18">
        <v>1</v>
      </c>
      <c r="F12" s="18"/>
      <c r="G12" s="20"/>
      <c r="H12" s="21"/>
      <c r="I12" s="21">
        <f t="shared" si="0"/>
        <v>0</v>
      </c>
      <c r="J12" s="18" t="s">
        <v>19</v>
      </c>
      <c r="K12" s="22"/>
    </row>
    <row r="13" s="1" customFormat="1" ht="19" customHeight="1" spans="1:11">
      <c r="A13" s="18">
        <v>8</v>
      </c>
      <c r="B13" s="18" t="s">
        <v>35</v>
      </c>
      <c r="C13" s="19" t="s">
        <v>36</v>
      </c>
      <c r="D13" s="23" t="s">
        <v>37</v>
      </c>
      <c r="E13" s="18">
        <v>40</v>
      </c>
      <c r="F13" s="18"/>
      <c r="G13" s="20"/>
      <c r="H13" s="21"/>
      <c r="I13" s="21">
        <f t="shared" si="0"/>
        <v>0</v>
      </c>
      <c r="J13" s="18" t="s">
        <v>19</v>
      </c>
      <c r="K13" s="22"/>
    </row>
    <row r="14" s="1" customFormat="1" ht="19" customHeight="1" spans="1:11">
      <c r="A14" s="18">
        <v>9</v>
      </c>
      <c r="B14" s="18" t="s">
        <v>38</v>
      </c>
      <c r="C14" s="19" t="s">
        <v>39</v>
      </c>
      <c r="D14" s="23" t="s">
        <v>28</v>
      </c>
      <c r="E14" s="18">
        <v>1500</v>
      </c>
      <c r="F14" s="18"/>
      <c r="G14" s="20"/>
      <c r="H14" s="21"/>
      <c r="I14" s="21">
        <f t="shared" si="0"/>
        <v>0</v>
      </c>
      <c r="J14" s="18" t="s">
        <v>19</v>
      </c>
      <c r="K14" s="22"/>
    </row>
    <row r="15" s="1" customFormat="1" ht="19" customHeight="1" spans="1:11">
      <c r="A15" s="18">
        <v>10</v>
      </c>
      <c r="B15" s="18" t="s">
        <v>40</v>
      </c>
      <c r="C15" s="19" t="s">
        <v>41</v>
      </c>
      <c r="D15" s="23" t="s">
        <v>28</v>
      </c>
      <c r="E15" s="18">
        <v>10</v>
      </c>
      <c r="F15" s="18"/>
      <c r="G15" s="20"/>
      <c r="H15" s="21"/>
      <c r="I15" s="21">
        <f t="shared" si="0"/>
        <v>0</v>
      </c>
      <c r="J15" s="18" t="s">
        <v>19</v>
      </c>
      <c r="K15" s="22"/>
    </row>
    <row r="16" s="1" customFormat="1" ht="19" customHeight="1" spans="1:11">
      <c r="A16" s="18">
        <v>11</v>
      </c>
      <c r="B16" s="18" t="s">
        <v>42</v>
      </c>
      <c r="C16" s="19" t="s">
        <v>43</v>
      </c>
      <c r="D16" s="23" t="s">
        <v>18</v>
      </c>
      <c r="E16" s="18">
        <v>30</v>
      </c>
      <c r="F16" s="18"/>
      <c r="G16" s="20"/>
      <c r="H16" s="21"/>
      <c r="I16" s="21">
        <f t="shared" si="0"/>
        <v>0</v>
      </c>
      <c r="J16" s="18" t="s">
        <v>19</v>
      </c>
      <c r="K16" s="22"/>
    </row>
    <row r="17" s="1" customFormat="1" ht="19" customHeight="1" spans="1:11">
      <c r="A17" s="18">
        <v>12</v>
      </c>
      <c r="B17" s="18" t="s">
        <v>44</v>
      </c>
      <c r="C17" s="19" t="s">
        <v>45</v>
      </c>
      <c r="D17" s="23" t="s">
        <v>28</v>
      </c>
      <c r="E17" s="18">
        <v>20</v>
      </c>
      <c r="F17" s="18"/>
      <c r="G17" s="20"/>
      <c r="H17" s="21"/>
      <c r="I17" s="21">
        <f t="shared" si="0"/>
        <v>0</v>
      </c>
      <c r="J17" s="18" t="s">
        <v>19</v>
      </c>
      <c r="K17" s="22"/>
    </row>
    <row r="18" s="1" customFormat="1" ht="19" customHeight="1" spans="1:11">
      <c r="A18" s="18">
        <v>13</v>
      </c>
      <c r="B18" s="18" t="s">
        <v>46</v>
      </c>
      <c r="C18" s="19" t="s">
        <v>47</v>
      </c>
      <c r="D18" s="23" t="s">
        <v>22</v>
      </c>
      <c r="E18" s="18">
        <v>20</v>
      </c>
      <c r="F18" s="18"/>
      <c r="G18" s="20"/>
      <c r="H18" s="21"/>
      <c r="I18" s="21">
        <f t="shared" si="0"/>
        <v>0</v>
      </c>
      <c r="J18" s="18" t="s">
        <v>19</v>
      </c>
      <c r="K18" s="22"/>
    </row>
    <row r="19" s="1" customFormat="1" ht="19" customHeight="1" spans="1:11">
      <c r="A19" s="18">
        <v>14</v>
      </c>
      <c r="B19" s="18" t="s">
        <v>48</v>
      </c>
      <c r="C19" s="19" t="s">
        <v>49</v>
      </c>
      <c r="D19" s="23" t="s">
        <v>22</v>
      </c>
      <c r="E19" s="18">
        <v>40</v>
      </c>
      <c r="F19" s="18"/>
      <c r="G19" s="20"/>
      <c r="H19" s="21"/>
      <c r="I19" s="21">
        <f t="shared" ref="I19:I39" si="1">ROUND(H19*E19,2)</f>
        <v>0</v>
      </c>
      <c r="J19" s="18" t="s">
        <v>19</v>
      </c>
      <c r="K19" s="22"/>
    </row>
    <row r="20" s="1" customFormat="1" ht="19" customHeight="1" spans="1:11">
      <c r="A20" s="18">
        <v>15</v>
      </c>
      <c r="B20" s="18" t="s">
        <v>50</v>
      </c>
      <c r="C20" s="19" t="s">
        <v>51</v>
      </c>
      <c r="D20" s="23" t="s">
        <v>52</v>
      </c>
      <c r="E20" s="18">
        <v>4</v>
      </c>
      <c r="F20" s="18"/>
      <c r="G20" s="20"/>
      <c r="H20" s="21"/>
      <c r="I20" s="21">
        <f t="shared" si="1"/>
        <v>0</v>
      </c>
      <c r="J20" s="18" t="s">
        <v>19</v>
      </c>
      <c r="K20" s="22"/>
    </row>
    <row r="21" s="1" customFormat="1" ht="19" customHeight="1" spans="1:11">
      <c r="A21" s="18">
        <v>16</v>
      </c>
      <c r="B21" s="18" t="s">
        <v>53</v>
      </c>
      <c r="C21" s="19" t="s">
        <v>54</v>
      </c>
      <c r="D21" s="23" t="s">
        <v>25</v>
      </c>
      <c r="E21" s="18">
        <v>40</v>
      </c>
      <c r="F21" s="18"/>
      <c r="G21" s="20"/>
      <c r="H21" s="21"/>
      <c r="I21" s="21">
        <f t="shared" si="1"/>
        <v>0</v>
      </c>
      <c r="J21" s="18" t="s">
        <v>19</v>
      </c>
      <c r="K21" s="22"/>
    </row>
    <row r="22" s="1" customFormat="1" ht="19" customHeight="1" spans="1:11">
      <c r="A22" s="18">
        <v>17</v>
      </c>
      <c r="B22" s="18" t="s">
        <v>55</v>
      </c>
      <c r="C22" s="19" t="s">
        <v>30</v>
      </c>
      <c r="D22" s="23" t="s">
        <v>22</v>
      </c>
      <c r="E22" s="18">
        <v>8</v>
      </c>
      <c r="F22" s="18"/>
      <c r="G22" s="20"/>
      <c r="H22" s="21"/>
      <c r="I22" s="21">
        <f t="shared" si="1"/>
        <v>0</v>
      </c>
      <c r="J22" s="18" t="s">
        <v>19</v>
      </c>
      <c r="K22" s="22"/>
    </row>
    <row r="23" s="1" customFormat="1" ht="19" customHeight="1" spans="1:11">
      <c r="A23" s="18">
        <v>18</v>
      </c>
      <c r="B23" s="18" t="s">
        <v>56</v>
      </c>
      <c r="C23" s="19" t="s">
        <v>57</v>
      </c>
      <c r="D23" s="23" t="s">
        <v>58</v>
      </c>
      <c r="E23" s="18">
        <v>20</v>
      </c>
      <c r="F23" s="18"/>
      <c r="G23" s="20"/>
      <c r="H23" s="21"/>
      <c r="I23" s="21">
        <f t="shared" si="1"/>
        <v>0</v>
      </c>
      <c r="J23" s="18" t="s">
        <v>19</v>
      </c>
      <c r="K23" s="22"/>
    </row>
    <row r="24" s="1" customFormat="1" ht="19" customHeight="1" spans="1:11">
      <c r="A24" s="18">
        <v>19</v>
      </c>
      <c r="B24" s="18" t="s">
        <v>59</v>
      </c>
      <c r="C24" s="19" t="s">
        <v>60</v>
      </c>
      <c r="D24" s="23" t="s">
        <v>22</v>
      </c>
      <c r="E24" s="18">
        <v>100</v>
      </c>
      <c r="F24" s="18"/>
      <c r="G24" s="20"/>
      <c r="H24" s="21"/>
      <c r="I24" s="21">
        <f t="shared" si="1"/>
        <v>0</v>
      </c>
      <c r="J24" s="18" t="s">
        <v>19</v>
      </c>
      <c r="K24" s="22"/>
    </row>
    <row r="25" s="1" customFormat="1" ht="19" customHeight="1" spans="1:11">
      <c r="A25" s="18">
        <v>20</v>
      </c>
      <c r="B25" s="18" t="s">
        <v>61</v>
      </c>
      <c r="C25" s="19" t="s">
        <v>62</v>
      </c>
      <c r="D25" s="23" t="s">
        <v>28</v>
      </c>
      <c r="E25" s="18">
        <v>1</v>
      </c>
      <c r="F25" s="18"/>
      <c r="G25" s="20"/>
      <c r="H25" s="21"/>
      <c r="I25" s="21">
        <f t="shared" si="1"/>
        <v>0</v>
      </c>
      <c r="J25" s="18" t="s">
        <v>19</v>
      </c>
      <c r="K25" s="22"/>
    </row>
    <row r="26" s="1" customFormat="1" ht="19" customHeight="1" spans="1:11">
      <c r="A26" s="18">
        <v>21</v>
      </c>
      <c r="B26" s="18" t="s">
        <v>63</v>
      </c>
      <c r="C26" s="19" t="s">
        <v>64</v>
      </c>
      <c r="D26" s="23" t="s">
        <v>52</v>
      </c>
      <c r="E26" s="18">
        <v>2</v>
      </c>
      <c r="F26" s="18"/>
      <c r="G26" s="20"/>
      <c r="H26" s="21"/>
      <c r="I26" s="21">
        <f t="shared" si="1"/>
        <v>0</v>
      </c>
      <c r="J26" s="18" t="s">
        <v>19</v>
      </c>
      <c r="K26" s="22"/>
    </row>
    <row r="27" s="1" customFormat="1" ht="19" customHeight="1" spans="1:11">
      <c r="A27" s="18">
        <v>22</v>
      </c>
      <c r="B27" s="18" t="s">
        <v>65</v>
      </c>
      <c r="C27" s="19" t="s">
        <v>43</v>
      </c>
      <c r="D27" s="23" t="s">
        <v>18</v>
      </c>
      <c r="E27" s="18">
        <v>30</v>
      </c>
      <c r="F27" s="18"/>
      <c r="G27" s="20"/>
      <c r="H27" s="21"/>
      <c r="I27" s="21">
        <f t="shared" si="1"/>
        <v>0</v>
      </c>
      <c r="J27" s="18" t="s">
        <v>19</v>
      </c>
      <c r="K27" s="22"/>
    </row>
    <row r="28" s="1" customFormat="1" ht="19" customHeight="1" spans="1:11">
      <c r="A28" s="18">
        <v>23</v>
      </c>
      <c r="B28" s="18" t="s">
        <v>61</v>
      </c>
      <c r="C28" s="19" t="s">
        <v>45</v>
      </c>
      <c r="D28" s="23" t="s">
        <v>28</v>
      </c>
      <c r="E28" s="18">
        <v>20</v>
      </c>
      <c r="F28" s="18"/>
      <c r="G28" s="20"/>
      <c r="H28" s="21"/>
      <c r="I28" s="21">
        <f t="shared" si="1"/>
        <v>0</v>
      </c>
      <c r="J28" s="18" t="s">
        <v>19</v>
      </c>
      <c r="K28" s="22"/>
    </row>
    <row r="29" s="1" customFormat="1" ht="19" customHeight="1" spans="1:11">
      <c r="A29" s="18">
        <v>24</v>
      </c>
      <c r="B29" s="18" t="s">
        <v>66</v>
      </c>
      <c r="C29" s="19" t="s">
        <v>67</v>
      </c>
      <c r="D29" s="23" t="s">
        <v>28</v>
      </c>
      <c r="E29" s="18">
        <v>5</v>
      </c>
      <c r="F29" s="18"/>
      <c r="G29" s="20"/>
      <c r="H29" s="21"/>
      <c r="I29" s="21">
        <f t="shared" si="1"/>
        <v>0</v>
      </c>
      <c r="J29" s="18" t="s">
        <v>19</v>
      </c>
      <c r="K29" s="22"/>
    </row>
    <row r="30" s="1" customFormat="1" ht="19" customHeight="1" spans="1:11">
      <c r="A30" s="18">
        <v>25</v>
      </c>
      <c r="B30" s="18" t="s">
        <v>68</v>
      </c>
      <c r="C30" s="19" t="s">
        <v>33</v>
      </c>
      <c r="D30" s="23" t="s">
        <v>22</v>
      </c>
      <c r="E30" s="18">
        <v>20</v>
      </c>
      <c r="F30" s="18"/>
      <c r="G30" s="20"/>
      <c r="H30" s="21"/>
      <c r="I30" s="21">
        <f t="shared" si="1"/>
        <v>0</v>
      </c>
      <c r="J30" s="18" t="s">
        <v>19</v>
      </c>
      <c r="K30" s="22"/>
    </row>
    <row r="31" s="1" customFormat="1" ht="19" customHeight="1" spans="1:11">
      <c r="A31" s="18">
        <v>26</v>
      </c>
      <c r="B31" s="18" t="s">
        <v>69</v>
      </c>
      <c r="C31" s="19" t="s">
        <v>70</v>
      </c>
      <c r="D31" s="23" t="s">
        <v>37</v>
      </c>
      <c r="E31" s="18">
        <v>42</v>
      </c>
      <c r="F31" s="18"/>
      <c r="G31" s="20"/>
      <c r="H31" s="21"/>
      <c r="I31" s="21">
        <f t="shared" si="1"/>
        <v>0</v>
      </c>
      <c r="J31" s="18" t="s">
        <v>19</v>
      </c>
      <c r="K31" s="22"/>
    </row>
    <row r="32" s="1" customFormat="1" ht="19" customHeight="1" spans="1:11">
      <c r="A32" s="18">
        <v>27</v>
      </c>
      <c r="B32" s="18" t="s">
        <v>71</v>
      </c>
      <c r="C32" s="19" t="s">
        <v>72</v>
      </c>
      <c r="D32" s="23" t="s">
        <v>18</v>
      </c>
      <c r="E32" s="18">
        <v>50</v>
      </c>
      <c r="F32" s="18"/>
      <c r="G32" s="20"/>
      <c r="H32" s="21"/>
      <c r="I32" s="21">
        <f t="shared" si="1"/>
        <v>0</v>
      </c>
      <c r="J32" s="18" t="s">
        <v>19</v>
      </c>
      <c r="K32" s="22"/>
    </row>
    <row r="33" s="1" customFormat="1" ht="19" customHeight="1" spans="1:11">
      <c r="A33" s="18">
        <v>28</v>
      </c>
      <c r="B33" s="18" t="s">
        <v>73</v>
      </c>
      <c r="C33" s="19" t="s">
        <v>74</v>
      </c>
      <c r="D33" s="23" t="s">
        <v>22</v>
      </c>
      <c r="E33" s="18">
        <v>6</v>
      </c>
      <c r="F33" s="18"/>
      <c r="G33" s="20"/>
      <c r="H33" s="21"/>
      <c r="I33" s="21">
        <f t="shared" si="1"/>
        <v>0</v>
      </c>
      <c r="J33" s="18" t="s">
        <v>19</v>
      </c>
      <c r="K33" s="22"/>
    </row>
    <row r="34" s="1" customFormat="1" ht="19" customHeight="1" spans="1:11">
      <c r="A34" s="18">
        <v>29</v>
      </c>
      <c r="B34" s="18" t="s">
        <v>73</v>
      </c>
      <c r="C34" s="19" t="s">
        <v>75</v>
      </c>
      <c r="D34" s="23" t="s">
        <v>22</v>
      </c>
      <c r="E34" s="18">
        <v>4</v>
      </c>
      <c r="F34" s="18"/>
      <c r="G34" s="20"/>
      <c r="H34" s="21"/>
      <c r="I34" s="21">
        <f t="shared" si="1"/>
        <v>0</v>
      </c>
      <c r="J34" s="18" t="s">
        <v>19</v>
      </c>
      <c r="K34" s="22"/>
    </row>
    <row r="35" s="1" customFormat="1" ht="19" customHeight="1" spans="1:11">
      <c r="A35" s="18">
        <v>30</v>
      </c>
      <c r="B35" s="18" t="s">
        <v>76</v>
      </c>
      <c r="C35" s="19" t="s">
        <v>21</v>
      </c>
      <c r="D35" s="23" t="s">
        <v>22</v>
      </c>
      <c r="E35" s="18">
        <v>20</v>
      </c>
      <c r="F35" s="18"/>
      <c r="G35" s="20"/>
      <c r="H35" s="21"/>
      <c r="I35" s="21">
        <f t="shared" si="1"/>
        <v>0</v>
      </c>
      <c r="J35" s="18" t="s">
        <v>19</v>
      </c>
      <c r="K35" s="22"/>
    </row>
    <row r="36" s="1" customFormat="1" ht="19" customHeight="1" spans="1:11">
      <c r="A36" s="18">
        <v>31</v>
      </c>
      <c r="B36" s="18" t="s">
        <v>77</v>
      </c>
      <c r="C36" s="19" t="s">
        <v>78</v>
      </c>
      <c r="D36" s="23" t="s">
        <v>28</v>
      </c>
      <c r="E36" s="18">
        <v>2</v>
      </c>
      <c r="F36" s="18"/>
      <c r="G36" s="20"/>
      <c r="H36" s="21"/>
      <c r="I36" s="21">
        <f t="shared" si="1"/>
        <v>0</v>
      </c>
      <c r="J36" s="18" t="s">
        <v>19</v>
      </c>
      <c r="K36" s="22"/>
    </row>
    <row r="37" s="1" customFormat="1" ht="19" customHeight="1" spans="1:11">
      <c r="A37" s="18">
        <v>32</v>
      </c>
      <c r="B37" s="18" t="s">
        <v>79</v>
      </c>
      <c r="C37" s="19" t="s">
        <v>80</v>
      </c>
      <c r="D37" s="23" t="s">
        <v>52</v>
      </c>
      <c r="E37" s="18">
        <v>1</v>
      </c>
      <c r="F37" s="18"/>
      <c r="G37" s="20"/>
      <c r="H37" s="21"/>
      <c r="I37" s="21">
        <f t="shared" si="1"/>
        <v>0</v>
      </c>
      <c r="J37" s="18" t="s">
        <v>19</v>
      </c>
      <c r="K37" s="22"/>
    </row>
    <row r="38" s="1" customFormat="1" ht="19" customHeight="1" spans="1:11">
      <c r="A38" s="18">
        <v>33</v>
      </c>
      <c r="B38" s="18" t="s">
        <v>81</v>
      </c>
      <c r="C38" s="19" t="s">
        <v>82</v>
      </c>
      <c r="D38" s="23" t="s">
        <v>83</v>
      </c>
      <c r="E38" s="18">
        <v>30</v>
      </c>
      <c r="F38" s="18"/>
      <c r="G38" s="20"/>
      <c r="H38" s="21"/>
      <c r="I38" s="21">
        <f t="shared" si="1"/>
        <v>0</v>
      </c>
      <c r="J38" s="18" t="s">
        <v>19</v>
      </c>
      <c r="K38" s="22"/>
    </row>
    <row r="39" s="1" customFormat="1" ht="19" customHeight="1" spans="1:11">
      <c r="A39" s="18">
        <v>34</v>
      </c>
      <c r="B39" s="18" t="s">
        <v>84</v>
      </c>
      <c r="C39" s="19" t="s">
        <v>85</v>
      </c>
      <c r="D39" s="23" t="s">
        <v>86</v>
      </c>
      <c r="E39" s="18">
        <v>2</v>
      </c>
      <c r="F39" s="18"/>
      <c r="G39" s="20"/>
      <c r="H39" s="21"/>
      <c r="I39" s="21">
        <f t="shared" ref="I39:I70" si="2">ROUND(H39*E39,2)</f>
        <v>0</v>
      </c>
      <c r="J39" s="18" t="s">
        <v>19</v>
      </c>
      <c r="K39" s="22"/>
    </row>
    <row r="40" s="1" customFormat="1" ht="19" customHeight="1" spans="1:11">
      <c r="A40" s="18">
        <v>35</v>
      </c>
      <c r="B40" s="18" t="s">
        <v>87</v>
      </c>
      <c r="C40" s="19" t="s">
        <v>88</v>
      </c>
      <c r="D40" s="23" t="s">
        <v>86</v>
      </c>
      <c r="E40" s="18">
        <v>2</v>
      </c>
      <c r="F40" s="18"/>
      <c r="G40" s="20"/>
      <c r="H40" s="21"/>
      <c r="I40" s="21">
        <f t="shared" si="2"/>
        <v>0</v>
      </c>
      <c r="J40" s="18" t="s">
        <v>19</v>
      </c>
      <c r="K40" s="22"/>
    </row>
    <row r="41" s="1" customFormat="1" ht="19" customHeight="1" spans="1:11">
      <c r="A41" s="18">
        <v>36</v>
      </c>
      <c r="B41" s="18" t="s">
        <v>89</v>
      </c>
      <c r="C41" s="19" t="s">
        <v>90</v>
      </c>
      <c r="D41" s="23" t="s">
        <v>86</v>
      </c>
      <c r="E41" s="18">
        <v>2</v>
      </c>
      <c r="F41" s="18"/>
      <c r="G41" s="20"/>
      <c r="H41" s="21"/>
      <c r="I41" s="21">
        <f t="shared" si="2"/>
        <v>0</v>
      </c>
      <c r="J41" s="18" t="s">
        <v>19</v>
      </c>
      <c r="K41" s="22"/>
    </row>
    <row r="42" s="1" customFormat="1" ht="19" customHeight="1" spans="1:11">
      <c r="A42" s="18">
        <v>37</v>
      </c>
      <c r="B42" s="18" t="s">
        <v>91</v>
      </c>
      <c r="C42" s="19" t="s">
        <v>92</v>
      </c>
      <c r="D42" s="23" t="s">
        <v>18</v>
      </c>
      <c r="E42" s="18">
        <v>30</v>
      </c>
      <c r="F42" s="18"/>
      <c r="G42" s="20"/>
      <c r="H42" s="21"/>
      <c r="I42" s="21">
        <f t="shared" si="2"/>
        <v>0</v>
      </c>
      <c r="J42" s="18" t="s">
        <v>19</v>
      </c>
      <c r="K42" s="22"/>
    </row>
    <row r="43" s="1" customFormat="1" ht="19" customHeight="1" spans="1:11">
      <c r="A43" s="18">
        <v>38</v>
      </c>
      <c r="B43" s="18" t="s">
        <v>93</v>
      </c>
      <c r="C43" s="19" t="s">
        <v>94</v>
      </c>
      <c r="D43" s="23" t="s">
        <v>22</v>
      </c>
      <c r="E43" s="18">
        <v>2</v>
      </c>
      <c r="F43" s="18"/>
      <c r="G43" s="20"/>
      <c r="H43" s="21"/>
      <c r="I43" s="21">
        <f t="shared" si="2"/>
        <v>0</v>
      </c>
      <c r="J43" s="18" t="s">
        <v>19</v>
      </c>
      <c r="K43" s="22"/>
    </row>
    <row r="44" s="1" customFormat="1" ht="19" customHeight="1" spans="1:11">
      <c r="A44" s="18">
        <v>39</v>
      </c>
      <c r="B44" s="18" t="s">
        <v>95</v>
      </c>
      <c r="C44" s="19" t="s">
        <v>30</v>
      </c>
      <c r="D44" s="23" t="s">
        <v>96</v>
      </c>
      <c r="E44" s="18">
        <v>4</v>
      </c>
      <c r="F44" s="18"/>
      <c r="G44" s="20"/>
      <c r="H44" s="21"/>
      <c r="I44" s="21">
        <f t="shared" si="2"/>
        <v>0</v>
      </c>
      <c r="J44" s="18" t="s">
        <v>19</v>
      </c>
      <c r="K44" s="22"/>
    </row>
    <row r="45" s="1" customFormat="1" ht="19" customHeight="1" spans="1:11">
      <c r="A45" s="18">
        <v>40</v>
      </c>
      <c r="B45" s="18" t="s">
        <v>97</v>
      </c>
      <c r="C45" s="19" t="s">
        <v>98</v>
      </c>
      <c r="D45" s="23" t="s">
        <v>22</v>
      </c>
      <c r="E45" s="18">
        <v>4</v>
      </c>
      <c r="F45" s="18"/>
      <c r="G45" s="20"/>
      <c r="H45" s="21"/>
      <c r="I45" s="21">
        <f t="shared" si="2"/>
        <v>0</v>
      </c>
      <c r="J45" s="18" t="s">
        <v>19</v>
      </c>
      <c r="K45" s="22"/>
    </row>
    <row r="46" s="1" customFormat="1" ht="19" customHeight="1" spans="1:11">
      <c r="A46" s="18">
        <v>41</v>
      </c>
      <c r="B46" s="18" t="s">
        <v>99</v>
      </c>
      <c r="C46" s="19" t="s">
        <v>100</v>
      </c>
      <c r="D46" s="23" t="s">
        <v>22</v>
      </c>
      <c r="E46" s="18">
        <v>2</v>
      </c>
      <c r="F46" s="18"/>
      <c r="G46" s="20"/>
      <c r="H46" s="21"/>
      <c r="I46" s="21">
        <f t="shared" si="2"/>
        <v>0</v>
      </c>
      <c r="J46" s="18" t="s">
        <v>19</v>
      </c>
      <c r="K46" s="22"/>
    </row>
    <row r="47" s="1" customFormat="1" ht="19" customHeight="1" spans="1:11">
      <c r="A47" s="18">
        <v>42</v>
      </c>
      <c r="B47" s="18" t="s">
        <v>91</v>
      </c>
      <c r="C47" s="19" t="s">
        <v>101</v>
      </c>
      <c r="D47" s="23" t="s">
        <v>18</v>
      </c>
      <c r="E47" s="18">
        <v>10</v>
      </c>
      <c r="F47" s="18"/>
      <c r="G47" s="20"/>
      <c r="H47" s="21"/>
      <c r="I47" s="21">
        <f t="shared" si="2"/>
        <v>0</v>
      </c>
      <c r="J47" s="18" t="s">
        <v>19</v>
      </c>
      <c r="K47" s="22"/>
    </row>
    <row r="48" s="1" customFormat="1" ht="19" customHeight="1" spans="1:11">
      <c r="A48" s="18">
        <v>43</v>
      </c>
      <c r="B48" s="18" t="s">
        <v>102</v>
      </c>
      <c r="C48" s="19" t="s">
        <v>103</v>
      </c>
      <c r="D48" s="23" t="s">
        <v>86</v>
      </c>
      <c r="E48" s="18">
        <v>55</v>
      </c>
      <c r="F48" s="18"/>
      <c r="G48" s="20"/>
      <c r="H48" s="21"/>
      <c r="I48" s="21">
        <f t="shared" si="2"/>
        <v>0</v>
      </c>
      <c r="J48" s="18" t="s">
        <v>19</v>
      </c>
      <c r="K48" s="22"/>
    </row>
    <row r="49" s="1" customFormat="1" ht="19" customHeight="1" spans="1:11">
      <c r="A49" s="18">
        <v>44</v>
      </c>
      <c r="B49" s="18" t="s">
        <v>104</v>
      </c>
      <c r="C49" s="19" t="s">
        <v>105</v>
      </c>
      <c r="D49" s="23" t="s">
        <v>86</v>
      </c>
      <c r="E49" s="18">
        <v>10</v>
      </c>
      <c r="F49" s="18"/>
      <c r="G49" s="20"/>
      <c r="H49" s="21"/>
      <c r="I49" s="21">
        <f t="shared" si="2"/>
        <v>0</v>
      </c>
      <c r="J49" s="18" t="s">
        <v>19</v>
      </c>
      <c r="K49" s="22"/>
    </row>
    <row r="50" s="1" customFormat="1" ht="19" customHeight="1" spans="1:11">
      <c r="A50" s="18">
        <v>45</v>
      </c>
      <c r="B50" s="18" t="s">
        <v>104</v>
      </c>
      <c r="C50" s="19" t="s">
        <v>106</v>
      </c>
      <c r="D50" s="23" t="s">
        <v>86</v>
      </c>
      <c r="E50" s="18">
        <v>10</v>
      </c>
      <c r="F50" s="18"/>
      <c r="G50" s="20"/>
      <c r="H50" s="21"/>
      <c r="I50" s="21">
        <f t="shared" si="2"/>
        <v>0</v>
      </c>
      <c r="J50" s="18" t="s">
        <v>19</v>
      </c>
      <c r="K50" s="22"/>
    </row>
    <row r="51" s="1" customFormat="1" ht="19" customHeight="1" spans="1:11">
      <c r="A51" s="18">
        <v>46</v>
      </c>
      <c r="B51" s="18" t="s">
        <v>107</v>
      </c>
      <c r="C51" s="19" t="s">
        <v>108</v>
      </c>
      <c r="D51" s="23" t="s">
        <v>52</v>
      </c>
      <c r="E51" s="18">
        <v>1</v>
      </c>
      <c r="F51" s="18"/>
      <c r="G51" s="20"/>
      <c r="H51" s="21"/>
      <c r="I51" s="21">
        <f t="shared" si="2"/>
        <v>0</v>
      </c>
      <c r="J51" s="18" t="s">
        <v>19</v>
      </c>
      <c r="K51" s="22"/>
    </row>
    <row r="52" s="1" customFormat="1" ht="19" customHeight="1" spans="1:11">
      <c r="A52" s="18">
        <v>47</v>
      </c>
      <c r="B52" s="18" t="s">
        <v>109</v>
      </c>
      <c r="C52" s="19" t="s">
        <v>110</v>
      </c>
      <c r="D52" s="23" t="s">
        <v>58</v>
      </c>
      <c r="E52" s="18">
        <v>1</v>
      </c>
      <c r="F52" s="18"/>
      <c r="G52" s="20"/>
      <c r="H52" s="21"/>
      <c r="I52" s="21">
        <f t="shared" si="2"/>
        <v>0</v>
      </c>
      <c r="J52" s="18" t="s">
        <v>19</v>
      </c>
      <c r="K52" s="22"/>
    </row>
    <row r="53" s="1" customFormat="1" ht="19" customHeight="1" spans="1:11">
      <c r="A53" s="18">
        <v>48</v>
      </c>
      <c r="B53" s="18" t="s">
        <v>111</v>
      </c>
      <c r="C53" s="19" t="s">
        <v>30</v>
      </c>
      <c r="D53" s="23" t="s">
        <v>31</v>
      </c>
      <c r="E53" s="18">
        <v>50</v>
      </c>
      <c r="F53" s="18"/>
      <c r="G53" s="20"/>
      <c r="H53" s="21"/>
      <c r="I53" s="21">
        <f t="shared" si="2"/>
        <v>0</v>
      </c>
      <c r="J53" s="18" t="s">
        <v>19</v>
      </c>
      <c r="K53" s="22"/>
    </row>
    <row r="54" s="1" customFormat="1" ht="19" customHeight="1" spans="1:11">
      <c r="A54" s="18">
        <v>49</v>
      </c>
      <c r="B54" s="18" t="s">
        <v>112</v>
      </c>
      <c r="C54" s="19" t="s">
        <v>113</v>
      </c>
      <c r="D54" s="23" t="s">
        <v>22</v>
      </c>
      <c r="E54" s="18">
        <v>6</v>
      </c>
      <c r="F54" s="18"/>
      <c r="G54" s="20"/>
      <c r="H54" s="21"/>
      <c r="I54" s="21">
        <f t="shared" si="2"/>
        <v>0</v>
      </c>
      <c r="J54" s="18" t="s">
        <v>19</v>
      </c>
      <c r="K54" s="22"/>
    </row>
    <row r="55" s="1" customFormat="1" ht="19" customHeight="1" spans="1:11">
      <c r="A55" s="18">
        <v>50</v>
      </c>
      <c r="B55" s="18" t="s">
        <v>112</v>
      </c>
      <c r="C55" s="19" t="s">
        <v>114</v>
      </c>
      <c r="D55" s="23" t="s">
        <v>22</v>
      </c>
      <c r="E55" s="18">
        <v>4</v>
      </c>
      <c r="F55" s="18"/>
      <c r="G55" s="20"/>
      <c r="H55" s="21"/>
      <c r="I55" s="21">
        <f t="shared" si="2"/>
        <v>0</v>
      </c>
      <c r="J55" s="18" t="s">
        <v>19</v>
      </c>
      <c r="K55" s="22"/>
    </row>
    <row r="56" s="1" customFormat="1" ht="19" customHeight="1" spans="1:11">
      <c r="A56" s="18">
        <v>51</v>
      </c>
      <c r="B56" s="18" t="s">
        <v>115</v>
      </c>
      <c r="C56" s="19" t="s">
        <v>116</v>
      </c>
      <c r="D56" s="23" t="s">
        <v>22</v>
      </c>
      <c r="E56" s="18">
        <v>2</v>
      </c>
      <c r="F56" s="18"/>
      <c r="G56" s="20"/>
      <c r="H56" s="21"/>
      <c r="I56" s="21">
        <f t="shared" si="2"/>
        <v>0</v>
      </c>
      <c r="J56" s="18" t="s">
        <v>19</v>
      </c>
      <c r="K56" s="22"/>
    </row>
    <row r="57" s="1" customFormat="1" ht="19" customHeight="1" spans="1:11">
      <c r="A57" s="18">
        <v>52</v>
      </c>
      <c r="B57" s="18" t="s">
        <v>115</v>
      </c>
      <c r="C57" s="19" t="s">
        <v>117</v>
      </c>
      <c r="D57" s="23" t="s">
        <v>22</v>
      </c>
      <c r="E57" s="18">
        <v>2</v>
      </c>
      <c r="F57" s="18"/>
      <c r="G57" s="20"/>
      <c r="H57" s="21"/>
      <c r="I57" s="21">
        <f t="shared" si="2"/>
        <v>0</v>
      </c>
      <c r="J57" s="18" t="s">
        <v>19</v>
      </c>
      <c r="K57" s="22"/>
    </row>
    <row r="58" s="1" customFormat="1" ht="19" customHeight="1" spans="1:11">
      <c r="A58" s="18">
        <v>53</v>
      </c>
      <c r="B58" s="18" t="s">
        <v>115</v>
      </c>
      <c r="C58" s="19" t="s">
        <v>118</v>
      </c>
      <c r="D58" s="23" t="s">
        <v>22</v>
      </c>
      <c r="E58" s="18">
        <v>2</v>
      </c>
      <c r="F58" s="18"/>
      <c r="G58" s="20"/>
      <c r="H58" s="21"/>
      <c r="I58" s="21">
        <f t="shared" si="2"/>
        <v>0</v>
      </c>
      <c r="J58" s="18" t="s">
        <v>19</v>
      </c>
      <c r="K58" s="22"/>
    </row>
    <row r="59" s="1" customFormat="1" ht="19" customHeight="1" spans="1:11">
      <c r="A59" s="18">
        <v>54</v>
      </c>
      <c r="B59" s="18" t="s">
        <v>115</v>
      </c>
      <c r="C59" s="19" t="s">
        <v>119</v>
      </c>
      <c r="D59" s="23" t="s">
        <v>22</v>
      </c>
      <c r="E59" s="18">
        <v>2</v>
      </c>
      <c r="F59" s="18"/>
      <c r="G59" s="20"/>
      <c r="H59" s="21"/>
      <c r="I59" s="21">
        <f t="shared" si="2"/>
        <v>0</v>
      </c>
      <c r="J59" s="18" t="s">
        <v>19</v>
      </c>
      <c r="K59" s="22"/>
    </row>
    <row r="60" s="1" customFormat="1" ht="19" customHeight="1" spans="1:11">
      <c r="A60" s="18">
        <v>55</v>
      </c>
      <c r="B60" s="18" t="s">
        <v>115</v>
      </c>
      <c r="C60" s="19" t="s">
        <v>120</v>
      </c>
      <c r="D60" s="23" t="s">
        <v>22</v>
      </c>
      <c r="E60" s="18">
        <v>2</v>
      </c>
      <c r="F60" s="18"/>
      <c r="G60" s="20"/>
      <c r="H60" s="21"/>
      <c r="I60" s="21">
        <f t="shared" si="2"/>
        <v>0</v>
      </c>
      <c r="J60" s="18" t="s">
        <v>19</v>
      </c>
      <c r="K60" s="22"/>
    </row>
    <row r="61" s="1" customFormat="1" ht="19" customHeight="1" spans="1:11">
      <c r="A61" s="18">
        <v>56</v>
      </c>
      <c r="B61" s="18" t="s">
        <v>115</v>
      </c>
      <c r="C61" s="19" t="s">
        <v>121</v>
      </c>
      <c r="D61" s="23" t="s">
        <v>22</v>
      </c>
      <c r="E61" s="18">
        <v>2</v>
      </c>
      <c r="F61" s="18"/>
      <c r="G61" s="20"/>
      <c r="H61" s="21"/>
      <c r="I61" s="21">
        <f t="shared" si="2"/>
        <v>0</v>
      </c>
      <c r="J61" s="18" t="s">
        <v>19</v>
      </c>
      <c r="K61" s="22"/>
    </row>
    <row r="62" s="1" customFormat="1" ht="19" customHeight="1" spans="1:11">
      <c r="A62" s="18">
        <v>57</v>
      </c>
      <c r="B62" s="18" t="s">
        <v>122</v>
      </c>
      <c r="C62" s="19" t="s">
        <v>123</v>
      </c>
      <c r="D62" s="23" t="s">
        <v>22</v>
      </c>
      <c r="E62" s="18">
        <v>2</v>
      </c>
      <c r="F62" s="18"/>
      <c r="G62" s="20"/>
      <c r="H62" s="21"/>
      <c r="I62" s="21">
        <f t="shared" si="2"/>
        <v>0</v>
      </c>
      <c r="J62" s="18" t="s">
        <v>19</v>
      </c>
      <c r="K62" s="22"/>
    </row>
    <row r="63" s="1" customFormat="1" ht="19" customHeight="1" spans="1:11">
      <c r="A63" s="18">
        <v>58</v>
      </c>
      <c r="B63" s="18" t="s">
        <v>124</v>
      </c>
      <c r="C63" s="19" t="s">
        <v>123</v>
      </c>
      <c r="D63" s="23" t="s">
        <v>22</v>
      </c>
      <c r="E63" s="18">
        <v>2</v>
      </c>
      <c r="F63" s="18"/>
      <c r="G63" s="20"/>
      <c r="H63" s="21"/>
      <c r="I63" s="21">
        <f t="shared" si="2"/>
        <v>0</v>
      </c>
      <c r="J63" s="18" t="s">
        <v>19</v>
      </c>
      <c r="K63" s="22"/>
    </row>
    <row r="64" s="1" customFormat="1" ht="19" customHeight="1" spans="1:11">
      <c r="A64" s="18">
        <v>59</v>
      </c>
      <c r="B64" s="18" t="s">
        <v>125</v>
      </c>
      <c r="C64" s="19" t="s">
        <v>126</v>
      </c>
      <c r="D64" s="23" t="s">
        <v>52</v>
      </c>
      <c r="E64" s="18">
        <v>1</v>
      </c>
      <c r="F64" s="18"/>
      <c r="G64" s="20"/>
      <c r="H64" s="21"/>
      <c r="I64" s="21">
        <f t="shared" si="2"/>
        <v>0</v>
      </c>
      <c r="J64" s="18" t="s">
        <v>19</v>
      </c>
      <c r="K64" s="22"/>
    </row>
    <row r="65" s="1" customFormat="1" ht="19" customHeight="1" spans="1:11">
      <c r="A65" s="18">
        <v>60</v>
      </c>
      <c r="B65" s="18" t="s">
        <v>127</v>
      </c>
      <c r="C65" s="19" t="s">
        <v>128</v>
      </c>
      <c r="D65" s="23" t="s">
        <v>58</v>
      </c>
      <c r="E65" s="18">
        <v>2</v>
      </c>
      <c r="F65" s="18"/>
      <c r="G65" s="20"/>
      <c r="H65" s="21"/>
      <c r="I65" s="21">
        <f t="shared" si="2"/>
        <v>0</v>
      </c>
      <c r="J65" s="18" t="s">
        <v>19</v>
      </c>
      <c r="K65" s="22"/>
    </row>
    <row r="66" s="1" customFormat="1" ht="19" customHeight="1" spans="1:11">
      <c r="A66" s="18">
        <v>61</v>
      </c>
      <c r="B66" s="18" t="s">
        <v>127</v>
      </c>
      <c r="C66" s="19" t="s">
        <v>129</v>
      </c>
      <c r="D66" s="23" t="s">
        <v>58</v>
      </c>
      <c r="E66" s="18">
        <v>2</v>
      </c>
      <c r="F66" s="18"/>
      <c r="G66" s="20"/>
      <c r="H66" s="21"/>
      <c r="I66" s="21">
        <f t="shared" si="2"/>
        <v>0</v>
      </c>
      <c r="J66" s="18" t="s">
        <v>19</v>
      </c>
      <c r="K66" s="22"/>
    </row>
    <row r="67" s="1" customFormat="1" ht="19" customHeight="1" spans="1:11">
      <c r="A67" s="18">
        <v>62</v>
      </c>
      <c r="B67" s="18" t="s">
        <v>130</v>
      </c>
      <c r="C67" s="19" t="s">
        <v>30</v>
      </c>
      <c r="D67" s="23" t="s">
        <v>131</v>
      </c>
      <c r="E67" s="18">
        <v>4</v>
      </c>
      <c r="F67" s="18"/>
      <c r="G67" s="20"/>
      <c r="H67" s="21"/>
      <c r="I67" s="21">
        <f t="shared" si="2"/>
        <v>0</v>
      </c>
      <c r="J67" s="18" t="s">
        <v>19</v>
      </c>
      <c r="K67" s="22"/>
    </row>
    <row r="68" s="1" customFormat="1" ht="19" customHeight="1" spans="1:11">
      <c r="A68" s="18">
        <v>63</v>
      </c>
      <c r="B68" s="18" t="s">
        <v>132</v>
      </c>
      <c r="C68" s="19" t="s">
        <v>133</v>
      </c>
      <c r="D68" s="23" t="s">
        <v>22</v>
      </c>
      <c r="E68" s="18">
        <v>1</v>
      </c>
      <c r="F68" s="18"/>
      <c r="G68" s="20"/>
      <c r="H68" s="21"/>
      <c r="I68" s="21">
        <f t="shared" si="2"/>
        <v>0</v>
      </c>
      <c r="J68" s="18" t="s">
        <v>19</v>
      </c>
      <c r="K68" s="22"/>
    </row>
    <row r="69" s="1" customFormat="1" ht="19" customHeight="1" spans="1:11">
      <c r="A69" s="18">
        <v>64</v>
      </c>
      <c r="B69" s="18" t="s">
        <v>134</v>
      </c>
      <c r="C69" s="19" t="s">
        <v>135</v>
      </c>
      <c r="D69" s="23" t="s">
        <v>18</v>
      </c>
      <c r="E69" s="18">
        <v>160</v>
      </c>
      <c r="F69" s="18"/>
      <c r="G69" s="20"/>
      <c r="H69" s="21"/>
      <c r="I69" s="21">
        <f t="shared" si="2"/>
        <v>0</v>
      </c>
      <c r="J69" s="18" t="s">
        <v>19</v>
      </c>
      <c r="K69" s="22"/>
    </row>
    <row r="70" s="1" customFormat="1" ht="19" customHeight="1" spans="1:11">
      <c r="A70" s="18">
        <v>65</v>
      </c>
      <c r="B70" s="18" t="s">
        <v>136</v>
      </c>
      <c r="C70" s="19" t="s">
        <v>137</v>
      </c>
      <c r="D70" s="23" t="s">
        <v>22</v>
      </c>
      <c r="E70" s="18">
        <v>1</v>
      </c>
      <c r="F70" s="18"/>
      <c r="G70" s="20"/>
      <c r="H70" s="21"/>
      <c r="I70" s="21">
        <f t="shared" si="2"/>
        <v>0</v>
      </c>
      <c r="J70" s="18" t="s">
        <v>19</v>
      </c>
      <c r="K70" s="22"/>
    </row>
    <row r="71" s="1" customFormat="1" ht="19" customHeight="1" spans="1:11">
      <c r="A71" s="18">
        <v>66</v>
      </c>
      <c r="B71" s="18" t="s">
        <v>138</v>
      </c>
      <c r="C71" s="19" t="s">
        <v>139</v>
      </c>
      <c r="D71" s="23" t="s">
        <v>22</v>
      </c>
      <c r="E71" s="18">
        <v>20</v>
      </c>
      <c r="F71" s="18"/>
      <c r="G71" s="20"/>
      <c r="H71" s="21"/>
      <c r="I71" s="21">
        <f t="shared" ref="I71:I102" si="3">ROUND(H71*E71,2)</f>
        <v>0</v>
      </c>
      <c r="J71" s="18" t="s">
        <v>19</v>
      </c>
      <c r="K71" s="22"/>
    </row>
    <row r="72" s="1" customFormat="1" ht="19" customHeight="1" spans="1:11">
      <c r="A72" s="18">
        <v>67</v>
      </c>
      <c r="B72" s="18" t="s">
        <v>140</v>
      </c>
      <c r="C72" s="19" t="s">
        <v>30</v>
      </c>
      <c r="D72" s="23" t="s">
        <v>22</v>
      </c>
      <c r="E72" s="18">
        <v>6</v>
      </c>
      <c r="F72" s="18"/>
      <c r="G72" s="20"/>
      <c r="H72" s="21"/>
      <c r="I72" s="21">
        <f t="shared" si="3"/>
        <v>0</v>
      </c>
      <c r="J72" s="18" t="s">
        <v>19</v>
      </c>
      <c r="K72" s="22"/>
    </row>
    <row r="73" s="1" customFormat="1" ht="19" customHeight="1" spans="1:11">
      <c r="A73" s="18">
        <v>68</v>
      </c>
      <c r="B73" s="18" t="s">
        <v>141</v>
      </c>
      <c r="C73" s="19" t="s">
        <v>142</v>
      </c>
      <c r="D73" s="23" t="s">
        <v>28</v>
      </c>
      <c r="E73" s="18">
        <v>20</v>
      </c>
      <c r="F73" s="18"/>
      <c r="G73" s="20"/>
      <c r="H73" s="21"/>
      <c r="I73" s="21">
        <f t="shared" si="3"/>
        <v>0</v>
      </c>
      <c r="J73" s="18" t="s">
        <v>19</v>
      </c>
      <c r="K73" s="22"/>
    </row>
    <row r="74" s="1" customFormat="1" ht="19" customHeight="1" spans="1:11">
      <c r="A74" s="18">
        <v>69</v>
      </c>
      <c r="B74" s="18" t="s">
        <v>141</v>
      </c>
      <c r="C74" s="19" t="s">
        <v>143</v>
      </c>
      <c r="D74" s="23" t="s">
        <v>28</v>
      </c>
      <c r="E74" s="18">
        <v>10</v>
      </c>
      <c r="F74" s="18"/>
      <c r="G74" s="20"/>
      <c r="H74" s="21"/>
      <c r="I74" s="21">
        <f t="shared" si="3"/>
        <v>0</v>
      </c>
      <c r="J74" s="18" t="s">
        <v>19</v>
      </c>
      <c r="K74" s="22"/>
    </row>
    <row r="75" s="1" customFormat="1" ht="19" customHeight="1" spans="1:11">
      <c r="A75" s="18">
        <v>70</v>
      </c>
      <c r="B75" s="18" t="s">
        <v>144</v>
      </c>
      <c r="C75" s="19" t="s">
        <v>145</v>
      </c>
      <c r="D75" s="23" t="s">
        <v>22</v>
      </c>
      <c r="E75" s="18">
        <v>1</v>
      </c>
      <c r="F75" s="18"/>
      <c r="G75" s="20"/>
      <c r="H75" s="21"/>
      <c r="I75" s="21">
        <f t="shared" si="3"/>
        <v>0</v>
      </c>
      <c r="J75" s="18" t="s">
        <v>19</v>
      </c>
      <c r="K75" s="22"/>
    </row>
    <row r="76" s="1" customFormat="1" ht="19" customHeight="1" spans="1:11">
      <c r="A76" s="18">
        <v>71</v>
      </c>
      <c r="B76" s="18" t="s">
        <v>146</v>
      </c>
      <c r="C76" s="19" t="s">
        <v>147</v>
      </c>
      <c r="D76" s="23" t="s">
        <v>18</v>
      </c>
      <c r="E76" s="18">
        <v>1100</v>
      </c>
      <c r="F76" s="18"/>
      <c r="G76" s="20"/>
      <c r="H76" s="21"/>
      <c r="I76" s="21">
        <f t="shared" si="3"/>
        <v>0</v>
      </c>
      <c r="J76" s="18" t="s">
        <v>19</v>
      </c>
      <c r="K76" s="22"/>
    </row>
    <row r="77" s="1" customFormat="1" ht="19" customHeight="1" spans="1:11">
      <c r="A77" s="18">
        <v>72</v>
      </c>
      <c r="B77" s="18" t="s">
        <v>148</v>
      </c>
      <c r="C77" s="19" t="s">
        <v>30</v>
      </c>
      <c r="D77" s="23" t="s">
        <v>22</v>
      </c>
      <c r="E77" s="18">
        <v>16</v>
      </c>
      <c r="F77" s="18"/>
      <c r="G77" s="20"/>
      <c r="H77" s="21"/>
      <c r="I77" s="21">
        <f t="shared" si="3"/>
        <v>0</v>
      </c>
      <c r="J77" s="18" t="s">
        <v>19</v>
      </c>
      <c r="K77" s="22"/>
    </row>
    <row r="78" s="1" customFormat="1" ht="19" customHeight="1" spans="1:11">
      <c r="A78" s="18">
        <v>73</v>
      </c>
      <c r="B78" s="18" t="s">
        <v>149</v>
      </c>
      <c r="C78" s="19" t="s">
        <v>150</v>
      </c>
      <c r="D78" s="23" t="s">
        <v>22</v>
      </c>
      <c r="E78" s="18">
        <v>50</v>
      </c>
      <c r="F78" s="18"/>
      <c r="G78" s="20"/>
      <c r="H78" s="21"/>
      <c r="I78" s="21">
        <f t="shared" si="3"/>
        <v>0</v>
      </c>
      <c r="J78" s="18" t="s">
        <v>19</v>
      </c>
      <c r="K78" s="22"/>
    </row>
    <row r="79" s="1" customFormat="1" ht="19" customHeight="1" spans="1:11">
      <c r="A79" s="18">
        <v>74</v>
      </c>
      <c r="B79" s="18" t="s">
        <v>151</v>
      </c>
      <c r="C79" s="19" t="s">
        <v>152</v>
      </c>
      <c r="D79" s="23" t="s">
        <v>28</v>
      </c>
      <c r="E79" s="18">
        <v>10</v>
      </c>
      <c r="F79" s="18"/>
      <c r="G79" s="20"/>
      <c r="H79" s="21"/>
      <c r="I79" s="21">
        <f t="shared" si="3"/>
        <v>0</v>
      </c>
      <c r="J79" s="18" t="s">
        <v>19</v>
      </c>
      <c r="K79" s="22"/>
    </row>
    <row r="80" s="1" customFormat="1" ht="19" customHeight="1" spans="1:11">
      <c r="A80" s="18">
        <v>75</v>
      </c>
      <c r="B80" s="18" t="s">
        <v>153</v>
      </c>
      <c r="C80" s="19" t="s">
        <v>154</v>
      </c>
      <c r="D80" s="23" t="s">
        <v>37</v>
      </c>
      <c r="E80" s="18">
        <v>60</v>
      </c>
      <c r="F80" s="18"/>
      <c r="G80" s="20"/>
      <c r="H80" s="21"/>
      <c r="I80" s="21">
        <f t="shared" si="3"/>
        <v>0</v>
      </c>
      <c r="J80" s="18" t="s">
        <v>19</v>
      </c>
      <c r="K80" s="22"/>
    </row>
    <row r="81" s="1" customFormat="1" ht="19" customHeight="1" spans="1:11">
      <c r="A81" s="18">
        <v>76</v>
      </c>
      <c r="B81" s="18" t="s">
        <v>155</v>
      </c>
      <c r="C81" s="19" t="s">
        <v>30</v>
      </c>
      <c r="D81" s="23" t="s">
        <v>22</v>
      </c>
      <c r="E81" s="18">
        <v>6</v>
      </c>
      <c r="F81" s="18"/>
      <c r="G81" s="20"/>
      <c r="H81" s="21"/>
      <c r="I81" s="21">
        <f t="shared" si="3"/>
        <v>0</v>
      </c>
      <c r="J81" s="18" t="s">
        <v>19</v>
      </c>
      <c r="K81" s="22"/>
    </row>
    <row r="82" s="1" customFormat="1" ht="19" customHeight="1" spans="1:11">
      <c r="A82" s="18">
        <v>77</v>
      </c>
      <c r="B82" s="18" t="s">
        <v>156</v>
      </c>
      <c r="C82" s="19" t="s">
        <v>157</v>
      </c>
      <c r="D82" s="23" t="s">
        <v>58</v>
      </c>
      <c r="E82" s="18">
        <v>20</v>
      </c>
      <c r="F82" s="18"/>
      <c r="G82" s="20"/>
      <c r="H82" s="21"/>
      <c r="I82" s="21">
        <f t="shared" si="3"/>
        <v>0</v>
      </c>
      <c r="J82" s="18" t="s">
        <v>19</v>
      </c>
      <c r="K82" s="22"/>
    </row>
    <row r="83" s="1" customFormat="1" ht="19" customHeight="1" spans="1:11">
      <c r="A83" s="18">
        <v>78</v>
      </c>
      <c r="B83" s="18" t="s">
        <v>158</v>
      </c>
      <c r="C83" s="19" t="s">
        <v>30</v>
      </c>
      <c r="D83" s="23" t="s">
        <v>22</v>
      </c>
      <c r="E83" s="18">
        <v>48</v>
      </c>
      <c r="F83" s="18"/>
      <c r="G83" s="20"/>
      <c r="H83" s="21"/>
      <c r="I83" s="21">
        <f t="shared" si="3"/>
        <v>0</v>
      </c>
      <c r="J83" s="18" t="s">
        <v>19</v>
      </c>
      <c r="K83" s="22"/>
    </row>
    <row r="84" s="1" customFormat="1" ht="19" customHeight="1" spans="1:11">
      <c r="A84" s="18">
        <v>79</v>
      </c>
      <c r="B84" s="18" t="s">
        <v>159</v>
      </c>
      <c r="C84" s="19" t="s">
        <v>160</v>
      </c>
      <c r="D84" s="23" t="s">
        <v>28</v>
      </c>
      <c r="E84" s="18">
        <v>2</v>
      </c>
      <c r="F84" s="18"/>
      <c r="G84" s="20"/>
      <c r="H84" s="21"/>
      <c r="I84" s="21">
        <f t="shared" si="3"/>
        <v>0</v>
      </c>
      <c r="J84" s="18" t="s">
        <v>19</v>
      </c>
      <c r="K84" s="22"/>
    </row>
    <row r="85" s="1" customFormat="1" ht="19" customHeight="1" spans="1:11">
      <c r="A85" s="18">
        <v>80</v>
      </c>
      <c r="B85" s="18" t="s">
        <v>161</v>
      </c>
      <c r="C85" s="19" t="s">
        <v>162</v>
      </c>
      <c r="D85" s="23" t="s">
        <v>163</v>
      </c>
      <c r="E85" s="18">
        <v>2</v>
      </c>
      <c r="F85" s="18"/>
      <c r="G85" s="20"/>
      <c r="H85" s="21"/>
      <c r="I85" s="21">
        <f t="shared" si="3"/>
        <v>0</v>
      </c>
      <c r="J85" s="18" t="s">
        <v>19</v>
      </c>
      <c r="K85" s="22"/>
    </row>
    <row r="86" s="1" customFormat="1" ht="19" customHeight="1" spans="1:11">
      <c r="A86" s="18">
        <v>81</v>
      </c>
      <c r="B86" s="18" t="s">
        <v>164</v>
      </c>
      <c r="C86" s="19" t="s">
        <v>165</v>
      </c>
      <c r="D86" s="23" t="s">
        <v>22</v>
      </c>
      <c r="E86" s="18">
        <v>2</v>
      </c>
      <c r="F86" s="18"/>
      <c r="G86" s="20"/>
      <c r="H86" s="21"/>
      <c r="I86" s="21">
        <f t="shared" si="3"/>
        <v>0</v>
      </c>
      <c r="J86" s="18" t="s">
        <v>19</v>
      </c>
      <c r="K86" s="22"/>
    </row>
    <row r="87" s="1" customFormat="1" ht="19" customHeight="1" spans="1:11">
      <c r="A87" s="18">
        <v>82</v>
      </c>
      <c r="B87" s="18" t="s">
        <v>166</v>
      </c>
      <c r="C87" s="19" t="s">
        <v>167</v>
      </c>
      <c r="D87" s="23" t="s">
        <v>22</v>
      </c>
      <c r="E87" s="18">
        <v>4</v>
      </c>
      <c r="F87" s="18"/>
      <c r="G87" s="20"/>
      <c r="H87" s="21"/>
      <c r="I87" s="21">
        <f t="shared" si="3"/>
        <v>0</v>
      </c>
      <c r="J87" s="18" t="s">
        <v>19</v>
      </c>
      <c r="K87" s="22"/>
    </row>
    <row r="88" s="1" customFormat="1" ht="19" customHeight="1" spans="1:11">
      <c r="A88" s="18">
        <v>83</v>
      </c>
      <c r="B88" s="18" t="s">
        <v>168</v>
      </c>
      <c r="C88" s="19" t="s">
        <v>169</v>
      </c>
      <c r="D88" s="23" t="s">
        <v>18</v>
      </c>
      <c r="E88" s="18">
        <v>100</v>
      </c>
      <c r="F88" s="18"/>
      <c r="G88" s="20"/>
      <c r="H88" s="21"/>
      <c r="I88" s="21">
        <f t="shared" si="3"/>
        <v>0</v>
      </c>
      <c r="J88" s="18" t="s">
        <v>19</v>
      </c>
      <c r="K88" s="22"/>
    </row>
    <row r="89" s="1" customFormat="1" ht="19" customHeight="1" spans="1:11">
      <c r="A89" s="18">
        <v>84</v>
      </c>
      <c r="B89" s="18" t="s">
        <v>170</v>
      </c>
      <c r="C89" s="19" t="s">
        <v>171</v>
      </c>
      <c r="D89" s="23" t="s">
        <v>37</v>
      </c>
      <c r="E89" s="18">
        <v>8</v>
      </c>
      <c r="F89" s="18"/>
      <c r="G89" s="20"/>
      <c r="H89" s="21"/>
      <c r="I89" s="21">
        <f t="shared" si="3"/>
        <v>0</v>
      </c>
      <c r="J89" s="18" t="s">
        <v>19</v>
      </c>
      <c r="K89" s="22"/>
    </row>
    <row r="90" s="1" customFormat="1" ht="19" customHeight="1" spans="1:11">
      <c r="A90" s="18">
        <v>85</v>
      </c>
      <c r="B90" s="18" t="s">
        <v>172</v>
      </c>
      <c r="C90" s="19" t="s">
        <v>173</v>
      </c>
      <c r="D90" s="23" t="s">
        <v>28</v>
      </c>
      <c r="E90" s="18">
        <v>8</v>
      </c>
      <c r="F90" s="18"/>
      <c r="G90" s="20"/>
      <c r="H90" s="21"/>
      <c r="I90" s="21">
        <f t="shared" si="3"/>
        <v>0</v>
      </c>
      <c r="J90" s="18" t="s">
        <v>19</v>
      </c>
      <c r="K90" s="22"/>
    </row>
    <row r="91" s="1" customFormat="1" ht="19" customHeight="1" spans="1:11">
      <c r="A91" s="18">
        <v>86</v>
      </c>
      <c r="B91" s="18" t="s">
        <v>174</v>
      </c>
      <c r="C91" s="19" t="s">
        <v>92</v>
      </c>
      <c r="D91" s="23" t="s">
        <v>96</v>
      </c>
      <c r="E91" s="18">
        <v>8</v>
      </c>
      <c r="F91" s="18"/>
      <c r="G91" s="20"/>
      <c r="H91" s="21"/>
      <c r="I91" s="21">
        <f t="shared" si="3"/>
        <v>0</v>
      </c>
      <c r="J91" s="18" t="s">
        <v>19</v>
      </c>
      <c r="K91" s="22"/>
    </row>
    <row r="92" s="1" customFormat="1" ht="19" customHeight="1" spans="1:11">
      <c r="A92" s="18">
        <v>87</v>
      </c>
      <c r="B92" s="18" t="s">
        <v>175</v>
      </c>
      <c r="C92" s="19" t="s">
        <v>92</v>
      </c>
      <c r="D92" s="23" t="s">
        <v>37</v>
      </c>
      <c r="E92" s="18">
        <v>8</v>
      </c>
      <c r="F92" s="18"/>
      <c r="G92" s="20"/>
      <c r="H92" s="21"/>
      <c r="I92" s="21">
        <f t="shared" si="3"/>
        <v>0</v>
      </c>
      <c r="J92" s="18" t="s">
        <v>19</v>
      </c>
      <c r="K92" s="22"/>
    </row>
    <row r="93" s="1" customFormat="1" ht="19" customHeight="1" spans="1:11">
      <c r="A93" s="18">
        <v>88</v>
      </c>
      <c r="B93" s="18" t="s">
        <v>176</v>
      </c>
      <c r="C93" s="19" t="s">
        <v>30</v>
      </c>
      <c r="D93" s="23" t="s">
        <v>22</v>
      </c>
      <c r="E93" s="18">
        <v>6</v>
      </c>
      <c r="F93" s="18"/>
      <c r="G93" s="20"/>
      <c r="H93" s="21"/>
      <c r="I93" s="21">
        <f t="shared" si="3"/>
        <v>0</v>
      </c>
      <c r="J93" s="18" t="s">
        <v>19</v>
      </c>
      <c r="K93" s="22"/>
    </row>
    <row r="94" s="1" customFormat="1" ht="19" customHeight="1" spans="1:11">
      <c r="A94" s="18">
        <v>89</v>
      </c>
      <c r="B94" s="18" t="s">
        <v>177</v>
      </c>
      <c r="C94" s="19" t="s">
        <v>178</v>
      </c>
      <c r="D94" s="23" t="s">
        <v>28</v>
      </c>
      <c r="E94" s="18">
        <v>1</v>
      </c>
      <c r="F94" s="18"/>
      <c r="G94" s="20"/>
      <c r="H94" s="21"/>
      <c r="I94" s="21">
        <f t="shared" si="3"/>
        <v>0</v>
      </c>
      <c r="J94" s="18" t="s">
        <v>19</v>
      </c>
      <c r="K94" s="22"/>
    </row>
    <row r="95" s="1" customFormat="1" ht="19" customHeight="1" spans="1:11">
      <c r="A95" s="18">
        <v>90</v>
      </c>
      <c r="B95" s="18" t="s">
        <v>179</v>
      </c>
      <c r="C95" s="19" t="s">
        <v>180</v>
      </c>
      <c r="D95" s="23" t="s">
        <v>58</v>
      </c>
      <c r="E95" s="18">
        <v>32</v>
      </c>
      <c r="F95" s="18"/>
      <c r="G95" s="20"/>
      <c r="H95" s="21"/>
      <c r="I95" s="21">
        <f t="shared" si="3"/>
        <v>0</v>
      </c>
      <c r="J95" s="18" t="s">
        <v>19</v>
      </c>
      <c r="K95" s="22"/>
    </row>
    <row r="96" s="1" customFormat="1" ht="19" customHeight="1" spans="1:11">
      <c r="A96" s="18">
        <v>91</v>
      </c>
      <c r="B96" s="18" t="s">
        <v>181</v>
      </c>
      <c r="C96" s="19" t="s">
        <v>182</v>
      </c>
      <c r="D96" s="23" t="s">
        <v>22</v>
      </c>
      <c r="E96" s="18">
        <v>10</v>
      </c>
      <c r="F96" s="18"/>
      <c r="G96" s="20"/>
      <c r="H96" s="21"/>
      <c r="I96" s="21">
        <f t="shared" si="3"/>
        <v>0</v>
      </c>
      <c r="J96" s="18" t="s">
        <v>19</v>
      </c>
      <c r="K96" s="22"/>
    </row>
    <row r="97" s="1" customFormat="1" ht="19" customHeight="1" spans="1:11">
      <c r="A97" s="18">
        <v>92</v>
      </c>
      <c r="B97" s="18" t="s">
        <v>183</v>
      </c>
      <c r="C97" s="19" t="s">
        <v>184</v>
      </c>
      <c r="D97" s="23" t="s">
        <v>22</v>
      </c>
      <c r="E97" s="18">
        <v>2</v>
      </c>
      <c r="F97" s="18"/>
      <c r="G97" s="20"/>
      <c r="H97" s="21"/>
      <c r="I97" s="21">
        <f t="shared" si="3"/>
        <v>0</v>
      </c>
      <c r="J97" s="18" t="s">
        <v>19</v>
      </c>
      <c r="K97" s="22"/>
    </row>
    <row r="98" s="1" customFormat="1" ht="19" customHeight="1" spans="1:11">
      <c r="A98" s="18">
        <v>93</v>
      </c>
      <c r="B98" s="18" t="s">
        <v>185</v>
      </c>
      <c r="C98" s="19" t="s">
        <v>184</v>
      </c>
      <c r="D98" s="23" t="s">
        <v>22</v>
      </c>
      <c r="E98" s="18">
        <v>24</v>
      </c>
      <c r="F98" s="18"/>
      <c r="G98" s="20"/>
      <c r="H98" s="21"/>
      <c r="I98" s="21">
        <f t="shared" si="3"/>
        <v>0</v>
      </c>
      <c r="J98" s="18" t="s">
        <v>19</v>
      </c>
      <c r="K98" s="22"/>
    </row>
    <row r="99" s="1" customFormat="1" ht="19" customHeight="1" spans="1:11">
      <c r="A99" s="18">
        <v>94</v>
      </c>
      <c r="B99" s="18" t="s">
        <v>186</v>
      </c>
      <c r="C99" s="19" t="s">
        <v>184</v>
      </c>
      <c r="D99" s="23" t="s">
        <v>22</v>
      </c>
      <c r="E99" s="18">
        <v>24</v>
      </c>
      <c r="F99" s="18"/>
      <c r="G99" s="20"/>
      <c r="H99" s="21"/>
      <c r="I99" s="21">
        <f t="shared" si="3"/>
        <v>0</v>
      </c>
      <c r="J99" s="18" t="s">
        <v>19</v>
      </c>
      <c r="K99" s="22"/>
    </row>
    <row r="100" s="1" customFormat="1" ht="19" customHeight="1" spans="1:11">
      <c r="A100" s="18">
        <v>95</v>
      </c>
      <c r="B100" s="18" t="s">
        <v>185</v>
      </c>
      <c r="C100" s="19" t="s">
        <v>187</v>
      </c>
      <c r="D100" s="23" t="s">
        <v>22</v>
      </c>
      <c r="E100" s="18">
        <v>13</v>
      </c>
      <c r="F100" s="18"/>
      <c r="G100" s="20"/>
      <c r="H100" s="21"/>
      <c r="I100" s="21">
        <f t="shared" si="3"/>
        <v>0</v>
      </c>
      <c r="J100" s="18" t="s">
        <v>19</v>
      </c>
      <c r="K100" s="22"/>
    </row>
    <row r="101" s="1" customFormat="1" ht="19" customHeight="1" spans="1:11">
      <c r="A101" s="18">
        <v>96</v>
      </c>
      <c r="B101" s="18" t="s">
        <v>186</v>
      </c>
      <c r="C101" s="19" t="s">
        <v>187</v>
      </c>
      <c r="D101" s="23" t="s">
        <v>22</v>
      </c>
      <c r="E101" s="18">
        <v>33</v>
      </c>
      <c r="F101" s="18"/>
      <c r="G101" s="20"/>
      <c r="H101" s="21"/>
      <c r="I101" s="21">
        <f t="shared" si="3"/>
        <v>0</v>
      </c>
      <c r="J101" s="18" t="s">
        <v>19</v>
      </c>
      <c r="K101" s="22"/>
    </row>
    <row r="102" s="1" customFormat="1" ht="19" customHeight="1" spans="1:11">
      <c r="A102" s="18">
        <v>97</v>
      </c>
      <c r="B102" s="18" t="s">
        <v>188</v>
      </c>
      <c r="C102" s="19" t="s">
        <v>184</v>
      </c>
      <c r="D102" s="23" t="s">
        <v>22</v>
      </c>
      <c r="E102" s="18">
        <v>4</v>
      </c>
      <c r="F102" s="18"/>
      <c r="G102" s="20"/>
      <c r="H102" s="21"/>
      <c r="I102" s="21">
        <f t="shared" si="3"/>
        <v>0</v>
      </c>
      <c r="J102" s="18" t="s">
        <v>19</v>
      </c>
      <c r="K102" s="22"/>
    </row>
    <row r="103" s="1" customFormat="1" ht="19" customHeight="1" spans="1:11">
      <c r="A103" s="18">
        <v>98</v>
      </c>
      <c r="B103" s="18" t="s">
        <v>189</v>
      </c>
      <c r="C103" s="19" t="s">
        <v>184</v>
      </c>
      <c r="D103" s="23" t="s">
        <v>22</v>
      </c>
      <c r="E103" s="18">
        <v>4</v>
      </c>
      <c r="F103" s="18"/>
      <c r="G103" s="20"/>
      <c r="H103" s="21"/>
      <c r="I103" s="21">
        <f t="shared" ref="I103:I134" si="4">ROUND(H103*E103,2)</f>
        <v>0</v>
      </c>
      <c r="J103" s="18" t="s">
        <v>19</v>
      </c>
      <c r="K103" s="22"/>
    </row>
    <row r="104" s="1" customFormat="1" ht="19" customHeight="1" spans="1:11">
      <c r="A104" s="18">
        <v>99</v>
      </c>
      <c r="B104" s="18" t="s">
        <v>190</v>
      </c>
      <c r="C104" s="19" t="s">
        <v>191</v>
      </c>
      <c r="D104" s="23" t="s">
        <v>22</v>
      </c>
      <c r="E104" s="18">
        <v>1</v>
      </c>
      <c r="F104" s="18"/>
      <c r="G104" s="20"/>
      <c r="H104" s="21"/>
      <c r="I104" s="21">
        <f t="shared" si="4"/>
        <v>0</v>
      </c>
      <c r="J104" s="18" t="s">
        <v>19</v>
      </c>
      <c r="K104" s="22"/>
    </row>
    <row r="105" s="1" customFormat="1" ht="19" customHeight="1" spans="1:11">
      <c r="A105" s="18">
        <v>100</v>
      </c>
      <c r="B105" s="18" t="s">
        <v>192</v>
      </c>
      <c r="C105" s="19" t="s">
        <v>193</v>
      </c>
      <c r="D105" s="23" t="s">
        <v>58</v>
      </c>
      <c r="E105" s="18">
        <v>10</v>
      </c>
      <c r="F105" s="18"/>
      <c r="G105" s="20"/>
      <c r="H105" s="21"/>
      <c r="I105" s="21">
        <f t="shared" si="4"/>
        <v>0</v>
      </c>
      <c r="J105" s="18" t="s">
        <v>19</v>
      </c>
      <c r="K105" s="22"/>
    </row>
    <row r="106" s="1" customFormat="1" ht="19" customHeight="1" spans="1:11">
      <c r="A106" s="18">
        <v>101</v>
      </c>
      <c r="B106" s="18" t="s">
        <v>194</v>
      </c>
      <c r="C106" s="19" t="s">
        <v>195</v>
      </c>
      <c r="D106" s="23" t="s">
        <v>22</v>
      </c>
      <c r="E106" s="18">
        <v>2</v>
      </c>
      <c r="F106" s="18"/>
      <c r="G106" s="20"/>
      <c r="H106" s="21"/>
      <c r="I106" s="21">
        <f t="shared" si="4"/>
        <v>0</v>
      </c>
      <c r="J106" s="18" t="s">
        <v>19</v>
      </c>
      <c r="K106" s="22"/>
    </row>
    <row r="107" s="1" customFormat="1" ht="19" customHeight="1" spans="1:11">
      <c r="A107" s="18">
        <v>102</v>
      </c>
      <c r="B107" s="18" t="s">
        <v>196</v>
      </c>
      <c r="C107" s="19" t="s">
        <v>30</v>
      </c>
      <c r="D107" s="23" t="s">
        <v>22</v>
      </c>
      <c r="E107" s="18">
        <v>6</v>
      </c>
      <c r="F107" s="18"/>
      <c r="G107" s="20"/>
      <c r="H107" s="21"/>
      <c r="I107" s="21">
        <f t="shared" si="4"/>
        <v>0</v>
      </c>
      <c r="J107" s="18" t="s">
        <v>19</v>
      </c>
      <c r="K107" s="22"/>
    </row>
    <row r="108" s="1" customFormat="1" ht="19" customHeight="1" spans="1:11">
      <c r="A108" s="18">
        <v>103</v>
      </c>
      <c r="B108" s="18" t="s">
        <v>138</v>
      </c>
      <c r="C108" s="19" t="s">
        <v>33</v>
      </c>
      <c r="D108" s="23" t="s">
        <v>22</v>
      </c>
      <c r="E108" s="18">
        <v>6</v>
      </c>
      <c r="F108" s="18"/>
      <c r="G108" s="20"/>
      <c r="H108" s="21"/>
      <c r="I108" s="21">
        <f t="shared" si="4"/>
        <v>0</v>
      </c>
      <c r="J108" s="18" t="s">
        <v>19</v>
      </c>
      <c r="K108" s="22"/>
    </row>
    <row r="109" s="1" customFormat="1" ht="19" customHeight="1" spans="1:11">
      <c r="A109" s="18">
        <v>104</v>
      </c>
      <c r="B109" s="18" t="s">
        <v>197</v>
      </c>
      <c r="C109" s="19" t="s">
        <v>30</v>
      </c>
      <c r="D109" s="23" t="s">
        <v>198</v>
      </c>
      <c r="E109" s="18">
        <v>10</v>
      </c>
      <c r="F109" s="18"/>
      <c r="G109" s="20"/>
      <c r="H109" s="21"/>
      <c r="I109" s="21">
        <f t="shared" si="4"/>
        <v>0</v>
      </c>
      <c r="J109" s="18" t="s">
        <v>19</v>
      </c>
      <c r="K109" s="22"/>
    </row>
    <row r="110" s="1" customFormat="1" ht="19" customHeight="1" spans="1:11">
      <c r="A110" s="18">
        <v>105</v>
      </c>
      <c r="B110" s="18" t="s">
        <v>199</v>
      </c>
      <c r="C110" s="19" t="s">
        <v>30</v>
      </c>
      <c r="D110" s="23" t="s">
        <v>96</v>
      </c>
      <c r="E110" s="18">
        <v>20</v>
      </c>
      <c r="F110" s="18"/>
      <c r="G110" s="20"/>
      <c r="H110" s="21"/>
      <c r="I110" s="21">
        <f t="shared" si="4"/>
        <v>0</v>
      </c>
      <c r="J110" s="18" t="s">
        <v>19</v>
      </c>
      <c r="K110" s="22"/>
    </row>
    <row r="111" s="1" customFormat="1" ht="19" customHeight="1" spans="1:11">
      <c r="A111" s="18">
        <v>106</v>
      </c>
      <c r="B111" s="18" t="s">
        <v>200</v>
      </c>
      <c r="C111" s="19" t="s">
        <v>201</v>
      </c>
      <c r="D111" s="23" t="s">
        <v>202</v>
      </c>
      <c r="E111" s="18">
        <v>10</v>
      </c>
      <c r="F111" s="18"/>
      <c r="G111" s="20"/>
      <c r="H111" s="21"/>
      <c r="I111" s="21">
        <f t="shared" si="4"/>
        <v>0</v>
      </c>
      <c r="J111" s="18" t="s">
        <v>19</v>
      </c>
      <c r="K111" s="22"/>
    </row>
    <row r="112" s="1" customFormat="1" ht="19" customHeight="1" spans="1:11">
      <c r="A112" s="18">
        <v>107</v>
      </c>
      <c r="B112" s="18" t="s">
        <v>203</v>
      </c>
      <c r="C112" s="19" t="s">
        <v>30</v>
      </c>
      <c r="D112" s="23" t="s">
        <v>22</v>
      </c>
      <c r="E112" s="18">
        <v>5</v>
      </c>
      <c r="F112" s="18"/>
      <c r="G112" s="20"/>
      <c r="H112" s="21"/>
      <c r="I112" s="21">
        <f t="shared" si="4"/>
        <v>0</v>
      </c>
      <c r="J112" s="18" t="s">
        <v>19</v>
      </c>
      <c r="K112" s="22"/>
    </row>
    <row r="113" s="1" customFormat="1" ht="19" customHeight="1" spans="1:11">
      <c r="A113" s="18">
        <v>108</v>
      </c>
      <c r="B113" s="18" t="s">
        <v>204</v>
      </c>
      <c r="C113" s="19" t="s">
        <v>187</v>
      </c>
      <c r="D113" s="23" t="s">
        <v>22</v>
      </c>
      <c r="E113" s="18">
        <v>8</v>
      </c>
      <c r="F113" s="18"/>
      <c r="G113" s="20"/>
      <c r="H113" s="21"/>
      <c r="I113" s="21">
        <f t="shared" si="4"/>
        <v>0</v>
      </c>
      <c r="J113" s="18" t="s">
        <v>19</v>
      </c>
      <c r="K113" s="22"/>
    </row>
    <row r="114" s="1" customFormat="1" ht="19" customHeight="1" spans="1:11">
      <c r="A114" s="18">
        <v>109</v>
      </c>
      <c r="B114" s="18" t="s">
        <v>205</v>
      </c>
      <c r="C114" s="19" t="s">
        <v>184</v>
      </c>
      <c r="D114" s="23" t="s">
        <v>22</v>
      </c>
      <c r="E114" s="18">
        <v>4</v>
      </c>
      <c r="F114" s="18"/>
      <c r="G114" s="20"/>
      <c r="H114" s="21"/>
      <c r="I114" s="21">
        <f t="shared" si="4"/>
        <v>0</v>
      </c>
      <c r="J114" s="18" t="s">
        <v>19</v>
      </c>
      <c r="K114" s="22"/>
    </row>
    <row r="115" s="1" customFormat="1" ht="19" customHeight="1" spans="1:11">
      <c r="A115" s="18">
        <v>110</v>
      </c>
      <c r="B115" s="18" t="s">
        <v>206</v>
      </c>
      <c r="C115" s="19" t="s">
        <v>169</v>
      </c>
      <c r="D115" s="23" t="s">
        <v>18</v>
      </c>
      <c r="E115" s="18">
        <v>40</v>
      </c>
      <c r="F115" s="18"/>
      <c r="G115" s="20"/>
      <c r="H115" s="21"/>
      <c r="I115" s="21">
        <f t="shared" si="4"/>
        <v>0</v>
      </c>
      <c r="J115" s="18" t="s">
        <v>19</v>
      </c>
      <c r="K115" s="22"/>
    </row>
    <row r="116" s="1" customFormat="1" ht="19" customHeight="1" spans="1:11">
      <c r="A116" s="18">
        <v>111</v>
      </c>
      <c r="B116" s="18" t="s">
        <v>207</v>
      </c>
      <c r="C116" s="19" t="s">
        <v>67</v>
      </c>
      <c r="D116" s="23" t="s">
        <v>28</v>
      </c>
      <c r="E116" s="18">
        <v>20</v>
      </c>
      <c r="F116" s="18"/>
      <c r="G116" s="20"/>
      <c r="H116" s="21"/>
      <c r="I116" s="21">
        <f t="shared" si="4"/>
        <v>0</v>
      </c>
      <c r="J116" s="18" t="s">
        <v>19</v>
      </c>
      <c r="K116" s="22"/>
    </row>
    <row r="117" s="1" customFormat="1" ht="19" customHeight="1" spans="1:11">
      <c r="A117" s="18">
        <v>112</v>
      </c>
      <c r="B117" s="18" t="s">
        <v>208</v>
      </c>
      <c r="C117" s="19" t="s">
        <v>209</v>
      </c>
      <c r="D117" s="23" t="s">
        <v>22</v>
      </c>
      <c r="E117" s="18">
        <v>16</v>
      </c>
      <c r="F117" s="18"/>
      <c r="G117" s="20"/>
      <c r="H117" s="21"/>
      <c r="I117" s="21">
        <f t="shared" si="4"/>
        <v>0</v>
      </c>
      <c r="J117" s="18" t="s">
        <v>19</v>
      </c>
      <c r="K117" s="22"/>
    </row>
    <row r="118" s="1" customFormat="1" ht="19" customHeight="1" spans="1:11">
      <c r="A118" s="18">
        <v>113</v>
      </c>
      <c r="B118" s="18" t="s">
        <v>210</v>
      </c>
      <c r="C118" s="19" t="s">
        <v>211</v>
      </c>
      <c r="D118" s="23" t="s">
        <v>18</v>
      </c>
      <c r="E118" s="18">
        <v>130</v>
      </c>
      <c r="F118" s="18"/>
      <c r="G118" s="20"/>
      <c r="H118" s="21"/>
      <c r="I118" s="21">
        <f t="shared" si="4"/>
        <v>0</v>
      </c>
      <c r="J118" s="18" t="s">
        <v>19</v>
      </c>
      <c r="K118" s="22"/>
    </row>
    <row r="119" s="1" customFormat="1" ht="19" customHeight="1" spans="1:11">
      <c r="A119" s="18">
        <v>114</v>
      </c>
      <c r="B119" s="18" t="s">
        <v>212</v>
      </c>
      <c r="C119" s="19" t="s">
        <v>30</v>
      </c>
      <c r="D119" s="23" t="s">
        <v>22</v>
      </c>
      <c r="E119" s="18">
        <v>36</v>
      </c>
      <c r="F119" s="18"/>
      <c r="G119" s="20"/>
      <c r="H119" s="21"/>
      <c r="I119" s="21">
        <f t="shared" si="4"/>
        <v>0</v>
      </c>
      <c r="J119" s="18" t="s">
        <v>19</v>
      </c>
      <c r="K119" s="22"/>
    </row>
    <row r="120" s="1" customFormat="1" ht="19" customHeight="1" spans="1:11">
      <c r="A120" s="18">
        <v>115</v>
      </c>
      <c r="B120" s="18" t="s">
        <v>213</v>
      </c>
      <c r="C120" s="19" t="s">
        <v>214</v>
      </c>
      <c r="D120" s="23" t="s">
        <v>18</v>
      </c>
      <c r="E120" s="18">
        <v>50</v>
      </c>
      <c r="F120" s="18"/>
      <c r="G120" s="20"/>
      <c r="H120" s="21"/>
      <c r="I120" s="21">
        <f t="shared" si="4"/>
        <v>0</v>
      </c>
      <c r="J120" s="18" t="s">
        <v>19</v>
      </c>
      <c r="K120" s="22"/>
    </row>
    <row r="121" s="1" customFormat="1" ht="19" customHeight="1" spans="1:11">
      <c r="A121" s="18">
        <v>116</v>
      </c>
      <c r="B121" s="18" t="s">
        <v>215</v>
      </c>
      <c r="C121" s="19" t="s">
        <v>216</v>
      </c>
      <c r="D121" s="23" t="s">
        <v>22</v>
      </c>
      <c r="E121" s="18">
        <v>1</v>
      </c>
      <c r="F121" s="18"/>
      <c r="G121" s="20"/>
      <c r="H121" s="21"/>
      <c r="I121" s="21">
        <f t="shared" si="4"/>
        <v>0</v>
      </c>
      <c r="J121" s="18" t="s">
        <v>19</v>
      </c>
      <c r="K121" s="22"/>
    </row>
    <row r="122" s="1" customFormat="1" ht="19" customHeight="1" spans="1:11">
      <c r="A122" s="18">
        <v>117</v>
      </c>
      <c r="B122" s="18" t="s">
        <v>217</v>
      </c>
      <c r="C122" s="19" t="s">
        <v>218</v>
      </c>
      <c r="D122" s="23" t="s">
        <v>22</v>
      </c>
      <c r="E122" s="18">
        <v>1</v>
      </c>
      <c r="F122" s="18"/>
      <c r="G122" s="20"/>
      <c r="H122" s="21"/>
      <c r="I122" s="21">
        <f t="shared" si="4"/>
        <v>0</v>
      </c>
      <c r="J122" s="18" t="s">
        <v>19</v>
      </c>
      <c r="K122" s="22"/>
    </row>
    <row r="123" s="1" customFormat="1" ht="19" customHeight="1" spans="1:11">
      <c r="A123" s="18">
        <v>118</v>
      </c>
      <c r="B123" s="18" t="s">
        <v>219</v>
      </c>
      <c r="C123" s="19" t="s">
        <v>220</v>
      </c>
      <c r="D123" s="23" t="s">
        <v>22</v>
      </c>
      <c r="E123" s="18">
        <v>1</v>
      </c>
      <c r="F123" s="18"/>
      <c r="G123" s="20"/>
      <c r="H123" s="21"/>
      <c r="I123" s="21">
        <f t="shared" si="4"/>
        <v>0</v>
      </c>
      <c r="J123" s="18" t="s">
        <v>19</v>
      </c>
      <c r="K123" s="22"/>
    </row>
    <row r="124" s="1" customFormat="1" ht="19" customHeight="1" spans="1:11">
      <c r="A124" s="18">
        <v>119</v>
      </c>
      <c r="B124" s="18" t="s">
        <v>221</v>
      </c>
      <c r="C124" s="19" t="s">
        <v>222</v>
      </c>
      <c r="D124" s="23" t="s">
        <v>22</v>
      </c>
      <c r="E124" s="18">
        <v>1</v>
      </c>
      <c r="F124" s="18"/>
      <c r="G124" s="20"/>
      <c r="H124" s="21"/>
      <c r="I124" s="21">
        <f t="shared" si="4"/>
        <v>0</v>
      </c>
      <c r="J124" s="18" t="s">
        <v>19</v>
      </c>
      <c r="K124" s="22"/>
    </row>
    <row r="125" s="1" customFormat="1" ht="19" customHeight="1" spans="1:11">
      <c r="A125" s="18">
        <v>120</v>
      </c>
      <c r="B125" s="18" t="s">
        <v>223</v>
      </c>
      <c r="C125" s="19" t="s">
        <v>224</v>
      </c>
      <c r="D125" s="23" t="s">
        <v>22</v>
      </c>
      <c r="E125" s="18">
        <v>5</v>
      </c>
      <c r="F125" s="18"/>
      <c r="G125" s="20"/>
      <c r="H125" s="21"/>
      <c r="I125" s="21">
        <f t="shared" si="4"/>
        <v>0</v>
      </c>
      <c r="J125" s="18" t="s">
        <v>19</v>
      </c>
      <c r="K125" s="22"/>
    </row>
    <row r="126" s="1" customFormat="1" ht="19" customHeight="1" spans="1:11">
      <c r="A126" s="18">
        <v>121</v>
      </c>
      <c r="B126" s="18" t="s">
        <v>225</v>
      </c>
      <c r="C126" s="19" t="s">
        <v>226</v>
      </c>
      <c r="D126" s="23" t="s">
        <v>52</v>
      </c>
      <c r="E126" s="18">
        <v>2</v>
      </c>
      <c r="F126" s="18"/>
      <c r="G126" s="20"/>
      <c r="H126" s="21"/>
      <c r="I126" s="21">
        <f t="shared" si="4"/>
        <v>0</v>
      </c>
      <c r="J126" s="18" t="s">
        <v>19</v>
      </c>
      <c r="K126" s="22"/>
    </row>
    <row r="127" s="1" customFormat="1" ht="19" customHeight="1" spans="1:11">
      <c r="A127" s="18">
        <v>122</v>
      </c>
      <c r="B127" s="18" t="s">
        <v>227</v>
      </c>
      <c r="C127" s="19" t="s">
        <v>228</v>
      </c>
      <c r="D127" s="23" t="s">
        <v>22</v>
      </c>
      <c r="E127" s="18">
        <v>4</v>
      </c>
      <c r="F127" s="18"/>
      <c r="G127" s="20"/>
      <c r="H127" s="21"/>
      <c r="I127" s="21">
        <f t="shared" si="4"/>
        <v>0</v>
      </c>
      <c r="J127" s="18" t="s">
        <v>19</v>
      </c>
      <c r="K127" s="22"/>
    </row>
    <row r="128" s="1" customFormat="1" ht="19" customHeight="1" spans="1:11">
      <c r="A128" s="18">
        <v>123</v>
      </c>
      <c r="B128" s="18" t="s">
        <v>229</v>
      </c>
      <c r="C128" s="19" t="s">
        <v>230</v>
      </c>
      <c r="D128" s="23" t="s">
        <v>22</v>
      </c>
      <c r="E128" s="18">
        <v>5</v>
      </c>
      <c r="F128" s="18"/>
      <c r="G128" s="20"/>
      <c r="H128" s="21"/>
      <c r="I128" s="21">
        <f t="shared" si="4"/>
        <v>0</v>
      </c>
      <c r="J128" s="18" t="s">
        <v>19</v>
      </c>
      <c r="K128" s="22"/>
    </row>
    <row r="129" s="1" customFormat="1" ht="19" customHeight="1" spans="1:11">
      <c r="A129" s="18">
        <v>124</v>
      </c>
      <c r="B129" s="18" t="s">
        <v>231</v>
      </c>
      <c r="C129" s="19" t="s">
        <v>30</v>
      </c>
      <c r="D129" s="23" t="s">
        <v>22</v>
      </c>
      <c r="E129" s="18">
        <v>3</v>
      </c>
      <c r="F129" s="18"/>
      <c r="G129" s="20"/>
      <c r="H129" s="21"/>
      <c r="I129" s="21">
        <f t="shared" si="4"/>
        <v>0</v>
      </c>
      <c r="J129" s="18" t="s">
        <v>19</v>
      </c>
      <c r="K129" s="22"/>
    </row>
    <row r="130" s="1" customFormat="1" ht="19" customHeight="1" spans="1:11">
      <c r="A130" s="18">
        <v>125</v>
      </c>
      <c r="B130" s="18" t="s">
        <v>232</v>
      </c>
      <c r="C130" s="19" t="s">
        <v>30</v>
      </c>
      <c r="D130" s="23" t="s">
        <v>96</v>
      </c>
      <c r="E130" s="18">
        <v>4</v>
      </c>
      <c r="F130" s="18"/>
      <c r="G130" s="20"/>
      <c r="H130" s="21"/>
      <c r="I130" s="21">
        <f t="shared" si="4"/>
        <v>0</v>
      </c>
      <c r="J130" s="18" t="s">
        <v>19</v>
      </c>
      <c r="K130" s="22"/>
    </row>
    <row r="131" s="1" customFormat="1" ht="19" customHeight="1" spans="1:11">
      <c r="A131" s="18">
        <v>126</v>
      </c>
      <c r="B131" s="18" t="s">
        <v>233</v>
      </c>
      <c r="C131" s="19" t="s">
        <v>30</v>
      </c>
      <c r="D131" s="23" t="s">
        <v>83</v>
      </c>
      <c r="E131" s="18">
        <v>20</v>
      </c>
      <c r="F131" s="18"/>
      <c r="G131" s="20"/>
      <c r="H131" s="21"/>
      <c r="I131" s="21">
        <f t="shared" si="4"/>
        <v>0</v>
      </c>
      <c r="J131" s="18" t="s">
        <v>19</v>
      </c>
      <c r="K131" s="22"/>
    </row>
    <row r="132" s="1" customFormat="1" ht="19" customHeight="1" spans="1:11">
      <c r="A132" s="18">
        <v>127</v>
      </c>
      <c r="B132" s="18" t="s">
        <v>234</v>
      </c>
      <c r="C132" s="19" t="s">
        <v>30</v>
      </c>
      <c r="D132" s="23" t="s">
        <v>96</v>
      </c>
      <c r="E132" s="18">
        <v>2</v>
      </c>
      <c r="F132" s="18"/>
      <c r="G132" s="20"/>
      <c r="H132" s="21"/>
      <c r="I132" s="21">
        <f t="shared" si="4"/>
        <v>0</v>
      </c>
      <c r="J132" s="18" t="s">
        <v>19</v>
      </c>
      <c r="K132" s="22"/>
    </row>
    <row r="133" s="1" customFormat="1" ht="19" customHeight="1" spans="1:11">
      <c r="A133" s="18">
        <v>128</v>
      </c>
      <c r="B133" s="18" t="s">
        <v>235</v>
      </c>
      <c r="C133" s="19" t="s">
        <v>195</v>
      </c>
      <c r="D133" s="23" t="s">
        <v>22</v>
      </c>
      <c r="E133" s="18">
        <v>2</v>
      </c>
      <c r="F133" s="18"/>
      <c r="G133" s="20"/>
      <c r="H133" s="21"/>
      <c r="I133" s="21">
        <f t="shared" si="4"/>
        <v>0</v>
      </c>
      <c r="J133" s="18" t="s">
        <v>19</v>
      </c>
      <c r="K133" s="22"/>
    </row>
    <row r="134" s="1" customFormat="1" ht="19" customHeight="1" spans="1:11">
      <c r="A134" s="18">
        <v>129</v>
      </c>
      <c r="B134" s="18" t="s">
        <v>236</v>
      </c>
      <c r="C134" s="19" t="s">
        <v>30</v>
      </c>
      <c r="D134" s="23" t="s">
        <v>96</v>
      </c>
      <c r="E134" s="18">
        <v>10</v>
      </c>
      <c r="F134" s="18"/>
      <c r="G134" s="20"/>
      <c r="H134" s="21"/>
      <c r="I134" s="21">
        <f t="shared" si="4"/>
        <v>0</v>
      </c>
      <c r="J134" s="18" t="s">
        <v>19</v>
      </c>
      <c r="K134" s="22"/>
    </row>
    <row r="135" s="1" customFormat="1" ht="19" customHeight="1" spans="1:11">
      <c r="A135" s="18">
        <v>130</v>
      </c>
      <c r="B135" s="18" t="s">
        <v>237</v>
      </c>
      <c r="C135" s="19" t="s">
        <v>238</v>
      </c>
      <c r="D135" s="23" t="s">
        <v>58</v>
      </c>
      <c r="E135" s="18">
        <v>1</v>
      </c>
      <c r="F135" s="18"/>
      <c r="G135" s="20"/>
      <c r="H135" s="21"/>
      <c r="I135" s="21">
        <f t="shared" ref="I135:I159" si="5">ROUND(H135*E135,2)</f>
        <v>0</v>
      </c>
      <c r="J135" s="18" t="s">
        <v>19</v>
      </c>
      <c r="K135" s="22"/>
    </row>
    <row r="136" s="1" customFormat="1" ht="19" customHeight="1" spans="1:11">
      <c r="A136" s="18">
        <v>131</v>
      </c>
      <c r="B136" s="18" t="s">
        <v>237</v>
      </c>
      <c r="C136" s="19" t="s">
        <v>239</v>
      </c>
      <c r="D136" s="23" t="s">
        <v>58</v>
      </c>
      <c r="E136" s="18">
        <v>1</v>
      </c>
      <c r="F136" s="18"/>
      <c r="G136" s="20"/>
      <c r="H136" s="21"/>
      <c r="I136" s="21">
        <f t="shared" si="5"/>
        <v>0</v>
      </c>
      <c r="J136" s="18" t="s">
        <v>19</v>
      </c>
      <c r="K136" s="22"/>
    </row>
    <row r="137" s="1" customFormat="1" ht="19" customHeight="1" spans="1:11">
      <c r="A137" s="18">
        <v>132</v>
      </c>
      <c r="B137" s="18" t="s">
        <v>240</v>
      </c>
      <c r="C137" s="19" t="s">
        <v>241</v>
      </c>
      <c r="D137" s="23" t="s">
        <v>242</v>
      </c>
      <c r="E137" s="18">
        <v>2</v>
      </c>
      <c r="F137" s="18"/>
      <c r="G137" s="20"/>
      <c r="H137" s="21"/>
      <c r="I137" s="21">
        <f t="shared" si="5"/>
        <v>0</v>
      </c>
      <c r="J137" s="18" t="s">
        <v>19</v>
      </c>
      <c r="K137" s="22"/>
    </row>
    <row r="138" s="1" customFormat="1" ht="19" customHeight="1" spans="1:11">
      <c r="A138" s="18">
        <v>133</v>
      </c>
      <c r="B138" s="18" t="s">
        <v>243</v>
      </c>
      <c r="C138" s="19" t="s">
        <v>244</v>
      </c>
      <c r="D138" s="23" t="s">
        <v>22</v>
      </c>
      <c r="E138" s="18">
        <v>10</v>
      </c>
      <c r="F138" s="18"/>
      <c r="G138" s="20"/>
      <c r="H138" s="21"/>
      <c r="I138" s="21">
        <f t="shared" si="5"/>
        <v>0</v>
      </c>
      <c r="J138" s="18" t="s">
        <v>19</v>
      </c>
      <c r="K138" s="22"/>
    </row>
    <row r="139" s="1" customFormat="1" ht="19" customHeight="1" spans="1:11">
      <c r="A139" s="18">
        <v>134</v>
      </c>
      <c r="B139" s="18" t="s">
        <v>245</v>
      </c>
      <c r="C139" s="19" t="s">
        <v>246</v>
      </c>
      <c r="D139" s="23" t="s">
        <v>22</v>
      </c>
      <c r="E139" s="18">
        <v>4</v>
      </c>
      <c r="F139" s="18"/>
      <c r="G139" s="20"/>
      <c r="H139" s="21"/>
      <c r="I139" s="21">
        <f t="shared" si="5"/>
        <v>0</v>
      </c>
      <c r="J139" s="18" t="s">
        <v>19</v>
      </c>
      <c r="K139" s="22"/>
    </row>
    <row r="140" s="1" customFormat="1" ht="19" customHeight="1" spans="1:11">
      <c r="A140" s="18">
        <v>135</v>
      </c>
      <c r="B140" s="18" t="s">
        <v>247</v>
      </c>
      <c r="C140" s="19" t="s">
        <v>248</v>
      </c>
      <c r="D140" s="23" t="s">
        <v>52</v>
      </c>
      <c r="E140" s="18">
        <v>1</v>
      </c>
      <c r="F140" s="18"/>
      <c r="G140" s="20"/>
      <c r="H140" s="21"/>
      <c r="I140" s="21">
        <f t="shared" si="5"/>
        <v>0</v>
      </c>
      <c r="J140" s="18" t="s">
        <v>19</v>
      </c>
      <c r="K140" s="22"/>
    </row>
    <row r="141" s="1" customFormat="1" ht="19" customHeight="1" spans="1:11">
      <c r="A141" s="18">
        <v>136</v>
      </c>
      <c r="B141" s="18" t="s">
        <v>249</v>
      </c>
      <c r="C141" s="19" t="s">
        <v>250</v>
      </c>
      <c r="D141" s="23" t="s">
        <v>22</v>
      </c>
      <c r="E141" s="18">
        <v>4</v>
      </c>
      <c r="F141" s="18"/>
      <c r="G141" s="20"/>
      <c r="H141" s="21"/>
      <c r="I141" s="21">
        <f t="shared" si="5"/>
        <v>0</v>
      </c>
      <c r="J141" s="18" t="s">
        <v>19</v>
      </c>
      <c r="K141" s="22"/>
    </row>
    <row r="142" s="1" customFormat="1" ht="19" customHeight="1" spans="1:11">
      <c r="A142" s="18">
        <v>137</v>
      </c>
      <c r="B142" s="18" t="s">
        <v>251</v>
      </c>
      <c r="C142" s="19" t="s">
        <v>252</v>
      </c>
      <c r="D142" s="23" t="s">
        <v>96</v>
      </c>
      <c r="E142" s="18">
        <v>6</v>
      </c>
      <c r="F142" s="18"/>
      <c r="G142" s="20"/>
      <c r="H142" s="21"/>
      <c r="I142" s="21">
        <f t="shared" si="5"/>
        <v>0</v>
      </c>
      <c r="J142" s="18" t="s">
        <v>19</v>
      </c>
      <c r="K142" s="22"/>
    </row>
    <row r="143" ht="19" customHeight="1" spans="1:11">
      <c r="A143" s="24" t="s">
        <v>253</v>
      </c>
      <c r="B143" s="25"/>
      <c r="C143" s="26">
        <f>I143</f>
        <v>0</v>
      </c>
      <c r="D143" s="26"/>
      <c r="E143" s="26"/>
      <c r="F143" s="27"/>
      <c r="G143" s="11"/>
      <c r="H143" s="11"/>
      <c r="I143" s="28">
        <f>SUM(I6:I142)</f>
        <v>0</v>
      </c>
      <c r="J143" s="29"/>
      <c r="K143" s="29"/>
    </row>
    <row r="144" ht="21.75" customHeight="1" spans="1:11">
      <c r="A144" s="30"/>
      <c r="B144" s="31"/>
      <c r="C144" s="30"/>
      <c r="D144" s="30"/>
      <c r="E144" s="30"/>
      <c r="F144" s="30"/>
      <c r="G144" s="30"/>
      <c r="H144" s="32" t="s">
        <v>2</v>
      </c>
      <c r="I144" s="32"/>
      <c r="J144" s="32"/>
      <c r="K144" s="32"/>
    </row>
    <row r="145" ht="21.75" customHeight="1" spans="1:11">
      <c r="A145" s="30"/>
      <c r="B145" s="31"/>
      <c r="C145" s="30"/>
      <c r="D145" s="30"/>
      <c r="E145" s="30"/>
      <c r="F145" s="30"/>
      <c r="G145" s="30"/>
      <c r="H145" s="32" t="s">
        <v>254</v>
      </c>
      <c r="I145" s="32"/>
      <c r="J145" s="32"/>
      <c r="K145" s="32"/>
    </row>
    <row r="146" ht="21.75" customHeight="1" spans="1:11">
      <c r="A146" s="30"/>
      <c r="B146" s="31"/>
      <c r="C146" s="30"/>
      <c r="D146" s="30"/>
      <c r="E146" s="30"/>
      <c r="F146" s="30"/>
      <c r="G146" s="30"/>
      <c r="H146" s="32" t="s">
        <v>255</v>
      </c>
      <c r="I146" s="32"/>
      <c r="J146" s="32"/>
      <c r="K146" s="32"/>
    </row>
    <row r="147" ht="21.75" customHeight="1" spans="1:11">
      <c r="A147" s="30"/>
      <c r="B147" s="31"/>
      <c r="C147" s="30"/>
      <c r="D147" s="30"/>
      <c r="E147" s="30"/>
      <c r="F147" s="30"/>
      <c r="G147" s="30"/>
      <c r="H147" s="32" t="s">
        <v>256</v>
      </c>
      <c r="I147" s="32"/>
      <c r="J147" s="32"/>
      <c r="K147" s="32"/>
    </row>
  </sheetData>
  <mergeCells count="18">
    <mergeCell ref="A1:K1"/>
    <mergeCell ref="A2:K2"/>
    <mergeCell ref="A3:F3"/>
    <mergeCell ref="F4:H4"/>
    <mergeCell ref="A143:B143"/>
    <mergeCell ref="C143:F143"/>
    <mergeCell ref="H144:K144"/>
    <mergeCell ref="H145:K145"/>
    <mergeCell ref="H146:K146"/>
    <mergeCell ref="H147:K147"/>
    <mergeCell ref="A4:A5"/>
    <mergeCell ref="B4:B5"/>
    <mergeCell ref="C4:C5"/>
    <mergeCell ref="D4:D5"/>
    <mergeCell ref="E4:E5"/>
    <mergeCell ref="I4:I5"/>
    <mergeCell ref="J4:J5"/>
    <mergeCell ref="K4:K5"/>
  </mergeCells>
  <printOptions horizontalCentered="1"/>
  <pageMargins left="0.656944444444444" right="0.6375" top="0.590277777777778" bottom="0.550694444444444" header="0.460416666666667" footer="0.314583333333333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忘记的开始</cp:lastModifiedBy>
  <dcterms:created xsi:type="dcterms:W3CDTF">2018-07-05T03:38:00Z</dcterms:created>
  <cp:lastPrinted>2020-05-09T02:39:00Z</cp:lastPrinted>
  <dcterms:modified xsi:type="dcterms:W3CDTF">2026-09-08T09:26:55Z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19601904C1964F718FB8BD0A3267D313</vt:lpwstr>
  </property>
  <property fmtid="{D5CDD505-2E9C-101B-9397-08002B2CF9AE}" pid="4" name="CalculationRule">
    <vt:i4>0</vt:i4>
  </property>
</Properties>
</file>