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/>
  </bookViews>
  <sheets>
    <sheet name="报价单" sheetId="2" r:id="rId1"/>
  </sheets>
  <definedNames>
    <definedName name="_xlnm.Print_Area" localSheetId="0">报价单!$A$1:$K$28</definedName>
    <definedName name="_xlnm.Print_Titles" localSheetId="0">报价单!$1:$5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<sst xmlns="http://schemas.openxmlformats.org/spreadsheetml/2006/main" count="76" uniqueCount="64">
  <si>
    <t>中铁建物产科技有限公司汇采实业公司询价业务报价表</t>
  </si>
  <si>
    <t>编号： CR15G-GCFL-2025-138</t>
  </si>
  <si>
    <t>报价单位：</t>
  </si>
  <si>
    <t>报价有效期至：2025 年 9 月 20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</si>
  <si>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</si>
  <si>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</si>
  <si>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</si>
  <si>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</si>
  <si>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</si>
  <si>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</si>
  <si>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</si>
  <si>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</si>
  <si>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</si>
  <si>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</si>
  <si>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</si>
  <si>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</si>
  <si>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安全鞋</t>
  </si>
  <si>
    <t>功能：防砸、防刺穿</t>
  </si>
  <si>
    <t>双</t>
  </si>
  <si>
    <t>下单后3天内到货</t>
  </si>
  <si>
    <t>绝缘鞋</t>
  </si>
  <si>
    <t>规格：25KV；</t>
  </si>
  <si>
    <t>安全密目网</t>
  </si>
  <si>
    <t>抗晒 2200目 1.8*6m</t>
  </si>
  <si>
    <t>平方米</t>
  </si>
  <si>
    <t>缆风绳</t>
  </si>
  <si>
    <t>Φ10</t>
  </si>
  <si>
    <t>米</t>
  </si>
  <si>
    <t>反光立柱</t>
  </si>
  <si>
    <t>塑料PE警示柱 70cm</t>
  </si>
  <si>
    <t>个</t>
  </si>
  <si>
    <t>广角镜</t>
  </si>
  <si>
    <t>直径：100cm</t>
  </si>
  <si>
    <t>直径：60cm</t>
  </si>
  <si>
    <t>焊接防护服</t>
  </si>
  <si>
    <t>类型：分体式；</t>
  </si>
  <si>
    <t>件</t>
  </si>
  <si>
    <t>反光路锥</t>
  </si>
  <si>
    <t>70cm高4斤重</t>
  </si>
  <si>
    <t>反光膜</t>
  </si>
  <si>
    <t>颜色：红白；长度：21m；宽度：200mm</t>
  </si>
  <si>
    <t>卷</t>
  </si>
  <si>
    <t>安全警示带</t>
  </si>
  <si>
    <t>100M/卷 6CM</t>
  </si>
  <si>
    <t>水马</t>
  </si>
  <si>
    <t>长度：180cm</t>
  </si>
  <si>
    <t>长度：150cm</t>
  </si>
  <si>
    <t>橡胶减速带</t>
  </si>
  <si>
    <t>材质：橡胶；宽度：350mm</t>
  </si>
  <si>
    <t>安全警示彩旗</t>
  </si>
  <si>
    <t>普通款 三角彩旗 不反光 1米单价</t>
  </si>
  <si>
    <t>钢丝绳</t>
  </si>
  <si>
    <t>4mm （7*7结构）10M</t>
  </si>
  <si>
    <t>盘</t>
  </si>
  <si>
    <t>安全防坠网</t>
  </si>
  <si>
    <t>1.5*6m 网孔10cm 粗6mm</t>
  </si>
  <si>
    <t>张</t>
  </si>
  <si>
    <t>交通指挥棒</t>
  </si>
  <si>
    <t>长度：54cm</t>
  </si>
  <si>
    <t>根</t>
  </si>
  <si>
    <t>合计总价：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</si>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</sst>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32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9" fillId="0" borderId="0"/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 shrinkToFit="1"/>
    </xf>
    <xf numFmtId="0" fontId="10" fillId="0" borderId="8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_Sheet2" xfId="50"/>
    <cellStyle name="常规 2 2 2" xfId="51"/>
    <cellStyle name="常规 2 2" xf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121920</xdr:colOff>
      <xdr:row>23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119380</xdr:colOff>
      <xdr:row>23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23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23</xdr:row>
      <xdr:rowOff>0</xdr:rowOff>
    </xdr:from>
    <xdr:to>
      <xdr:col>3</xdr:col>
      <xdr:colOff>219075</xdr:colOff>
      <xdr:row>23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95250</xdr:colOff>
      <xdr:row>23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90519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95250</xdr:colOff>
      <xdr:row>23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90519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95250</xdr:colOff>
      <xdr:row>23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90519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161925</xdr:colOff>
      <xdr:row>23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90519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104775</xdr:colOff>
      <xdr:row>23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161925</xdr:colOff>
      <xdr:row>23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90519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104775</xdr:colOff>
      <xdr:row>23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23</xdr:row>
      <xdr:rowOff>0</xdr:rowOff>
    </xdr:from>
    <xdr:to>
      <xdr:col>3</xdr:col>
      <xdr:colOff>219075</xdr:colOff>
      <xdr:row>23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90519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23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051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23</xdr:row>
      <xdr:rowOff>0</xdr:rowOff>
    </xdr:from>
    <xdr:to>
      <xdr:col>0</xdr:col>
      <xdr:colOff>219075</xdr:colOff>
      <xdr:row>23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9051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23</xdr:row>
      <xdr:rowOff>0</xdr:rowOff>
    </xdr:from>
    <xdr:to>
      <xdr:col>0</xdr:col>
      <xdr:colOff>333375</xdr:colOff>
      <xdr:row>23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9051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23</xdr:row>
      <xdr:rowOff>0</xdr:rowOff>
    </xdr:from>
    <xdr:to>
      <xdr:col>1</xdr:col>
      <xdr:colOff>56515</xdr:colOff>
      <xdr:row>23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051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23</xdr:row>
      <xdr:rowOff>0</xdr:rowOff>
    </xdr:from>
    <xdr:to>
      <xdr:col>1</xdr:col>
      <xdr:colOff>104775</xdr:colOff>
      <xdr:row>23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051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23</xdr:row>
      <xdr:rowOff>0</xdr:rowOff>
    </xdr:from>
    <xdr:to>
      <xdr:col>1</xdr:col>
      <xdr:colOff>48895</xdr:colOff>
      <xdr:row>23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0519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104775</xdr:colOff>
      <xdr:row>23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051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23</xdr:row>
      <xdr:rowOff>0</xdr:rowOff>
    </xdr:from>
    <xdr:to>
      <xdr:col>0</xdr:col>
      <xdr:colOff>219075</xdr:colOff>
      <xdr:row>23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9051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23</xdr:row>
      <xdr:rowOff>0</xdr:rowOff>
    </xdr:from>
    <xdr:to>
      <xdr:col>0</xdr:col>
      <xdr:colOff>333375</xdr:colOff>
      <xdr:row>23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9051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23</xdr:row>
      <xdr:rowOff>0</xdr:rowOff>
    </xdr:from>
    <xdr:to>
      <xdr:col>1</xdr:col>
      <xdr:colOff>56515</xdr:colOff>
      <xdr:row>23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9051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23</xdr:row>
      <xdr:rowOff>0</xdr:rowOff>
    </xdr:from>
    <xdr:to>
      <xdr:col>1</xdr:col>
      <xdr:colOff>104775</xdr:colOff>
      <xdr:row>23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0519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23</xdr:row>
      <xdr:rowOff>0</xdr:rowOff>
    </xdr:from>
    <xdr:to>
      <xdr:col>1</xdr:col>
      <xdr:colOff>48895</xdr:colOff>
      <xdr:row>23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90519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A3" sqref="A3:F3"/>
    </sheetView>
  </sheetViews>
  <sheetFormatPr defaultColWidth="9" defaultRowHeight="14"/>
  <cols>
    <col min="1" max="1" width="5.13333333333333" customWidth="1"/>
    <col min="2" max="2" width="17.625" style="2" customWidth="1"/>
    <col min="3" max="3" width="16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3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9"/>
      <c r="C3" s="8"/>
      <c r="D3" s="8"/>
      <c r="E3" s="8"/>
      <c r="F3" s="8"/>
      <c r="G3" s="10" t="s">
        <v>3</v>
      </c>
      <c r="H3" s="11"/>
      <c r="I3" s="10"/>
      <c r="J3" s="10"/>
      <c r="K3" s="10"/>
    </row>
    <row r="4" ht="32" customHeight="1" spans="1:11">
      <c r="A4" s="12" t="s">
        <v>4</v>
      </c>
      <c r="B4" s="12" t="s">
        <v>5</v>
      </c>
      <c r="C4" s="12" t="s">
        <v>6</v>
      </c>
      <c r="D4" s="13" t="s">
        <v>7</v>
      </c>
      <c r="E4" s="13" t="s">
        <v>8</v>
      </c>
      <c r="F4" s="14" t="s">
        <v>9</v>
      </c>
      <c r="G4" s="15"/>
      <c r="H4" s="15"/>
      <c r="I4" s="12" t="s">
        <v>10</v>
      </c>
      <c r="J4" s="33" t="s">
        <v>11</v>
      </c>
      <c r="K4" s="34" t="s">
        <v>12</v>
      </c>
    </row>
    <row r="5" ht="32" customHeight="1" spans="1:11">
      <c r="A5" s="12"/>
      <c r="B5" s="12"/>
      <c r="C5" s="12"/>
      <c r="D5" s="13"/>
      <c r="E5" s="13"/>
      <c r="F5" s="16" t="s">
        <v>13</v>
      </c>
      <c r="G5" s="16" t="s">
        <v>14</v>
      </c>
      <c r="H5" s="13" t="s">
        <v>15</v>
      </c>
      <c r="I5" s="12"/>
      <c r="J5" s="35"/>
      <c r="K5" s="36"/>
    </row>
    <row r="6" s="1" customFormat="1" ht="32" customHeight="1" spans="1:11">
      <c r="A6" s="17">
        <v>1</v>
      </c>
      <c r="B6" s="18" t="s">
        <v>16</v>
      </c>
      <c r="C6" s="19" t="s">
        <v>17</v>
      </c>
      <c r="D6" s="18" t="s">
        <v>18</v>
      </c>
      <c r="E6" s="18">
        <v>50</v>
      </c>
      <c r="F6" s="20"/>
      <c r="G6" s="21"/>
      <c r="H6" s="21"/>
      <c r="I6" s="21">
        <f>E6*H6</f>
        <v>0</v>
      </c>
      <c r="J6" s="37" t="s">
        <v>19</v>
      </c>
      <c r="K6" s="38"/>
    </row>
    <row r="7" s="1" customFormat="1" ht="32" customHeight="1" spans="1:11">
      <c r="A7" s="17">
        <v>2</v>
      </c>
      <c r="B7" s="18" t="s">
        <v>20</v>
      </c>
      <c r="C7" s="19" t="s">
        <v>21</v>
      </c>
      <c r="D7" s="18" t="s">
        <v>18</v>
      </c>
      <c r="E7" s="18">
        <v>12</v>
      </c>
      <c r="F7" s="20"/>
      <c r="G7" s="21"/>
      <c r="H7" s="21"/>
      <c r="I7" s="21">
        <f t="shared" ref="I7:I23" si="0">E7*H7</f>
        <v>0</v>
      </c>
      <c r="J7" s="39"/>
      <c r="K7" s="38"/>
    </row>
    <row r="8" s="1" customFormat="1" ht="32" customHeight="1" spans="1:11">
      <c r="A8" s="17">
        <v>3</v>
      </c>
      <c r="B8" s="18" t="s">
        <v>22</v>
      </c>
      <c r="C8" s="22" t="s">
        <v>23</v>
      </c>
      <c r="D8" s="23" t="s">
        <v>24</v>
      </c>
      <c r="E8" s="18">
        <v>2480</v>
      </c>
      <c r="F8" s="20"/>
      <c r="G8" s="21"/>
      <c r="H8" s="21"/>
      <c r="I8" s="21">
        <f t="shared" si="0"/>
        <v>0</v>
      </c>
      <c r="J8" s="39"/>
      <c r="K8" s="38"/>
    </row>
    <row r="9" s="1" customFormat="1" ht="32" customHeight="1" spans="1:11">
      <c r="A9" s="17">
        <v>4</v>
      </c>
      <c r="B9" s="18" t="s">
        <v>25</v>
      </c>
      <c r="C9" s="24" t="s">
        <v>26</v>
      </c>
      <c r="D9" s="23" t="s">
        <v>27</v>
      </c>
      <c r="E9" s="18">
        <v>2000</v>
      </c>
      <c r="F9" s="20"/>
      <c r="G9" s="21"/>
      <c r="H9" s="21"/>
      <c r="I9" s="21">
        <f t="shared" si="0"/>
        <v>0</v>
      </c>
      <c r="J9" s="39"/>
      <c r="K9" s="38"/>
    </row>
    <row r="10" s="1" customFormat="1" ht="32" customHeight="1" spans="1:11">
      <c r="A10" s="17">
        <v>5</v>
      </c>
      <c r="B10" s="18" t="s">
        <v>28</v>
      </c>
      <c r="C10" s="24" t="s">
        <v>29</v>
      </c>
      <c r="D10" s="23" t="s">
        <v>30</v>
      </c>
      <c r="E10" s="18">
        <v>200</v>
      </c>
      <c r="F10" s="20"/>
      <c r="G10" s="21"/>
      <c r="H10" s="21"/>
      <c r="I10" s="21">
        <f t="shared" si="0"/>
        <v>0</v>
      </c>
      <c r="J10" s="39"/>
      <c r="K10" s="38"/>
    </row>
    <row r="11" s="1" customFormat="1" ht="32" customHeight="1" spans="1:11">
      <c r="A11" s="17">
        <v>6</v>
      </c>
      <c r="B11" s="18" t="s">
        <v>31</v>
      </c>
      <c r="C11" s="19" t="s">
        <v>32</v>
      </c>
      <c r="D11" s="23" t="s">
        <v>30</v>
      </c>
      <c r="E11" s="18">
        <v>10</v>
      </c>
      <c r="F11" s="20"/>
      <c r="G11" s="21"/>
      <c r="H11" s="21"/>
      <c r="I11" s="21">
        <f t="shared" si="0"/>
        <v>0</v>
      </c>
      <c r="J11" s="39"/>
      <c r="K11" s="38"/>
    </row>
    <row r="12" s="1" customFormat="1" ht="32" customHeight="1" spans="1:11">
      <c r="A12" s="17">
        <v>7</v>
      </c>
      <c r="B12" s="18" t="s">
        <v>31</v>
      </c>
      <c r="C12" s="19" t="s">
        <v>33</v>
      </c>
      <c r="D12" s="23" t="s">
        <v>30</v>
      </c>
      <c r="E12" s="18">
        <v>20</v>
      </c>
      <c r="F12" s="20"/>
      <c r="G12" s="21"/>
      <c r="H12" s="21"/>
      <c r="I12" s="21">
        <f t="shared" si="0"/>
        <v>0</v>
      </c>
      <c r="J12" s="39"/>
      <c r="K12" s="38"/>
    </row>
    <row r="13" s="1" customFormat="1" ht="32" customHeight="1" spans="1:11">
      <c r="A13" s="17">
        <v>8</v>
      </c>
      <c r="B13" s="18" t="s">
        <v>34</v>
      </c>
      <c r="C13" s="19" t="s">
        <v>35</v>
      </c>
      <c r="D13" s="23" t="s">
        <v>36</v>
      </c>
      <c r="E13" s="18">
        <v>10</v>
      </c>
      <c r="F13" s="20"/>
      <c r="G13" s="21"/>
      <c r="H13" s="21"/>
      <c r="I13" s="21">
        <f t="shared" si="0"/>
        <v>0</v>
      </c>
      <c r="J13" s="39"/>
      <c r="K13" s="38"/>
    </row>
    <row r="14" s="1" customFormat="1" ht="32" customHeight="1" spans="1:11">
      <c r="A14" s="17">
        <v>9</v>
      </c>
      <c r="B14" s="18" t="s">
        <v>37</v>
      </c>
      <c r="C14" s="19" t="s">
        <v>38</v>
      </c>
      <c r="D14" s="23" t="s">
        <v>30</v>
      </c>
      <c r="E14" s="18">
        <v>2840</v>
      </c>
      <c r="F14" s="20"/>
      <c r="G14" s="21"/>
      <c r="H14" s="21"/>
      <c r="I14" s="21">
        <f t="shared" si="0"/>
        <v>0</v>
      </c>
      <c r="J14" s="39"/>
      <c r="K14" s="38"/>
    </row>
    <row r="15" s="1" customFormat="1" ht="32" customHeight="1" spans="1:11">
      <c r="A15" s="17">
        <v>10</v>
      </c>
      <c r="B15" s="18" t="s">
        <v>39</v>
      </c>
      <c r="C15" s="19" t="s">
        <v>40</v>
      </c>
      <c r="D15" s="23" t="s">
        <v>41</v>
      </c>
      <c r="E15" s="18">
        <v>115</v>
      </c>
      <c r="F15" s="20"/>
      <c r="G15" s="21"/>
      <c r="H15" s="21"/>
      <c r="I15" s="21">
        <f t="shared" si="0"/>
        <v>0</v>
      </c>
      <c r="J15" s="39"/>
      <c r="K15" s="38"/>
    </row>
    <row r="16" s="1" customFormat="1" ht="32" customHeight="1" spans="1:11">
      <c r="A16" s="17">
        <v>11</v>
      </c>
      <c r="B16" s="18" t="s">
        <v>42</v>
      </c>
      <c r="C16" s="19" t="s">
        <v>43</v>
      </c>
      <c r="D16" s="23" t="s">
        <v>41</v>
      </c>
      <c r="E16" s="18">
        <v>100</v>
      </c>
      <c r="F16" s="20"/>
      <c r="G16" s="21"/>
      <c r="H16" s="21"/>
      <c r="I16" s="21">
        <f t="shared" si="0"/>
        <v>0</v>
      </c>
      <c r="J16" s="39"/>
      <c r="K16" s="38"/>
    </row>
    <row r="17" s="1" customFormat="1" ht="32" customHeight="1" spans="1:11">
      <c r="A17" s="17">
        <v>12</v>
      </c>
      <c r="B17" s="18" t="s">
        <v>44</v>
      </c>
      <c r="C17" s="19" t="s">
        <v>45</v>
      </c>
      <c r="D17" s="23" t="s">
        <v>30</v>
      </c>
      <c r="E17" s="18">
        <v>1955</v>
      </c>
      <c r="F17" s="20"/>
      <c r="G17" s="21"/>
      <c r="H17" s="21"/>
      <c r="I17" s="21">
        <f t="shared" si="0"/>
        <v>0</v>
      </c>
      <c r="J17" s="39"/>
      <c r="K17" s="38"/>
    </row>
    <row r="18" s="1" customFormat="1" ht="32" customHeight="1" spans="1:11">
      <c r="A18" s="17">
        <v>13</v>
      </c>
      <c r="B18" s="18" t="s">
        <v>44</v>
      </c>
      <c r="C18" s="19" t="s">
        <v>46</v>
      </c>
      <c r="D18" s="23" t="s">
        <v>30</v>
      </c>
      <c r="E18" s="18">
        <v>1985</v>
      </c>
      <c r="F18" s="20"/>
      <c r="G18" s="21"/>
      <c r="H18" s="21"/>
      <c r="I18" s="21">
        <f t="shared" si="0"/>
        <v>0</v>
      </c>
      <c r="J18" s="39"/>
      <c r="K18" s="38"/>
    </row>
    <row r="19" s="1" customFormat="1" ht="32" customHeight="1" spans="1:11">
      <c r="A19" s="17">
        <v>14</v>
      </c>
      <c r="B19" s="18" t="s">
        <v>47</v>
      </c>
      <c r="C19" s="19" t="s">
        <v>48</v>
      </c>
      <c r="D19" s="23" t="s">
        <v>27</v>
      </c>
      <c r="E19" s="18">
        <v>260</v>
      </c>
      <c r="F19" s="20"/>
      <c r="G19" s="21"/>
      <c r="H19" s="21"/>
      <c r="I19" s="21">
        <f t="shared" si="0"/>
        <v>0</v>
      </c>
      <c r="J19" s="39"/>
      <c r="K19" s="38"/>
    </row>
    <row r="20" s="1" customFormat="1" ht="32" customHeight="1" spans="1:11">
      <c r="A20" s="17">
        <v>15</v>
      </c>
      <c r="B20" s="18" t="s">
        <v>49</v>
      </c>
      <c r="C20" s="19" t="s">
        <v>50</v>
      </c>
      <c r="D20" s="23" t="s">
        <v>27</v>
      </c>
      <c r="E20" s="18">
        <v>3500</v>
      </c>
      <c r="F20" s="20"/>
      <c r="G20" s="21"/>
      <c r="H20" s="21"/>
      <c r="I20" s="21">
        <f t="shared" si="0"/>
        <v>0</v>
      </c>
      <c r="J20" s="39"/>
      <c r="K20" s="38"/>
    </row>
    <row r="21" s="1" customFormat="1" ht="32" customHeight="1" spans="1:11">
      <c r="A21" s="17">
        <v>16</v>
      </c>
      <c r="B21" s="18" t="s">
        <v>51</v>
      </c>
      <c r="C21" s="19" t="s">
        <v>52</v>
      </c>
      <c r="D21" s="23" t="s">
        <v>53</v>
      </c>
      <c r="E21" s="18">
        <v>150</v>
      </c>
      <c r="F21" s="20"/>
      <c r="G21" s="21"/>
      <c r="H21" s="21"/>
      <c r="I21" s="21">
        <f t="shared" si="0"/>
        <v>0</v>
      </c>
      <c r="J21" s="39"/>
      <c r="K21" s="38"/>
    </row>
    <row r="22" s="1" customFormat="1" ht="32" customHeight="1" spans="1:11">
      <c r="A22" s="17">
        <v>17</v>
      </c>
      <c r="B22" s="18" t="s">
        <v>54</v>
      </c>
      <c r="C22" s="19" t="s">
        <v>55</v>
      </c>
      <c r="D22" s="23" t="s">
        <v>56</v>
      </c>
      <c r="E22" s="18">
        <v>850</v>
      </c>
      <c r="F22" s="20"/>
      <c r="G22" s="21"/>
      <c r="H22" s="21"/>
      <c r="I22" s="21">
        <f t="shared" si="0"/>
        <v>0</v>
      </c>
      <c r="J22" s="39"/>
      <c r="K22" s="38"/>
    </row>
    <row r="23" s="1" customFormat="1" ht="32" customHeight="1" spans="1:11">
      <c r="A23" s="17">
        <v>18</v>
      </c>
      <c r="B23" s="18" t="s">
        <v>57</v>
      </c>
      <c r="C23" s="25" t="s">
        <v>58</v>
      </c>
      <c r="D23" s="23" t="s">
        <v>59</v>
      </c>
      <c r="E23" s="18">
        <v>45</v>
      </c>
      <c r="F23" s="20"/>
      <c r="G23" s="21"/>
      <c r="H23" s="21"/>
      <c r="I23" s="21">
        <f t="shared" si="0"/>
        <v>0</v>
      </c>
      <c r="J23" s="39"/>
      <c r="K23" s="38"/>
    </row>
    <row r="24" ht="32" customHeight="1" spans="1:11">
      <c r="A24" s="26" t="s">
        <v>60</v>
      </c>
      <c r="B24" s="27"/>
      <c r="C24" s="28">
        <f>I24</f>
        <v>0</v>
      </c>
      <c r="D24" s="28"/>
      <c r="E24" s="29"/>
      <c r="F24" s="30"/>
      <c r="G24" s="30"/>
      <c r="H24" s="12"/>
      <c r="I24" s="40">
        <f>SUM(I6:I23)</f>
        <v>0</v>
      </c>
      <c r="J24" s="41"/>
      <c r="K24" s="41"/>
    </row>
    <row r="25" ht="21.75" customHeight="1" spans="1:11">
      <c r="A25" s="31"/>
      <c r="B25" s="32"/>
      <c r="C25" s="31"/>
      <c r="D25" s="31"/>
      <c r="E25" s="31"/>
      <c r="F25" s="31"/>
      <c r="G25" s="31"/>
      <c r="H25" s="31"/>
      <c r="I25" s="31"/>
      <c r="J25" s="42" t="s">
        <v>2</v>
      </c>
      <c r="K25" s="42"/>
    </row>
    <row r="26" ht="21.75" customHeight="1" spans="1:11">
      <c r="A26" s="31"/>
      <c r="B26" s="32"/>
      <c r="C26" s="31"/>
      <c r="D26" s="31"/>
      <c r="E26" s="31"/>
      <c r="F26" s="31"/>
      <c r="G26" s="31"/>
      <c r="H26" s="31"/>
      <c r="I26" s="31"/>
      <c r="J26" s="42" t="s">
        <v>61</v>
      </c>
      <c r="K26" s="42"/>
    </row>
    <row r="27" ht="21.75" customHeight="1" spans="1:11">
      <c r="A27" s="31"/>
      <c r="B27" s="32"/>
      <c r="C27" s="31"/>
      <c r="D27" s="31"/>
      <c r="E27" s="31"/>
      <c r="F27" s="31"/>
      <c r="G27" s="31"/>
      <c r="H27" s="31"/>
      <c r="I27" s="31"/>
      <c r="J27" s="42" t="s">
        <v>62</v>
      </c>
      <c r="K27" s="42"/>
    </row>
    <row r="28" ht="21.75" customHeight="1" spans="1:11">
      <c r="A28" s="31"/>
      <c r="B28" s="32"/>
      <c r="C28" s="31"/>
      <c r="D28" s="31"/>
      <c r="E28" s="31"/>
      <c r="F28" s="31"/>
      <c r="G28" s="31"/>
      <c r="H28" s="31"/>
      <c r="I28" s="31"/>
      <c r="J28" s="42" t="s">
        <v>63</v>
      </c>
      <c r="K28" s="42"/>
    </row>
  </sheetData>
  <mergeCells count="19">
    <mergeCell ref="A1:K1"/>
    <mergeCell ref="A2:K2"/>
    <mergeCell ref="A3:F3"/>
    <mergeCell ref="G3:K3"/>
    <mergeCell ref="F4:H4"/>
    <mergeCell ref="A24:B24"/>
    <mergeCell ref="C24:E24"/>
    <mergeCell ref="J25:K25"/>
    <mergeCell ref="J26:K26"/>
    <mergeCell ref="J28:K28"/>
    <mergeCell ref="A4:A5"/>
    <mergeCell ref="B4:B5"/>
    <mergeCell ref="C4:C5"/>
    <mergeCell ref="D4:D5"/>
    <mergeCell ref="E4:E5"/>
    <mergeCell ref="I4:I5"/>
    <mergeCell ref="J4:J5"/>
    <mergeCell ref="J6:J23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李阳</cp:lastModifiedBy>
  <dcterms:created xsi:type="dcterms:W3CDTF">2018-07-05T03:38:00Z</dcterms:created>
  <cp:lastPrinted>2020-05-09T02:39:00Z</cp:lastPrinted>
  <dcterms:modified xsi:type="dcterms:W3CDTF">2025-09-18T03:10:14Z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19601904C1964F718FB8BD0A3267D313</vt:lpwstr>
  </property>
</Properties>
</file>