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9局汉宜项目-9.4\挂网资料\"/>
    </mc:Choice>
  </mc:AlternateContent>
  <bookViews>
    <workbookView windowWidth="27945" windowHeight="12375"/>
  </bookViews>
  <sheets>
    <sheet name="报价单" sheetId="2" r:id="rId1"/>
  </sheets>
  <definedNames>
    <definedName name="_xlnm.Print_Area" localSheetId="0">报价单!$A$1:$K$35</definedName>
    <definedName name="_xlnm.Print_Titles" localSheetId="0">报价单!$1:$5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<sst xmlns="http://schemas.openxmlformats.org/spreadsheetml/2006/main" count="116" uniqueCount="67">
  <si>
    <t>中铁建物产科技有限公司汇采实业公司询价业务报价表</t>
  </si>
  <si>
    <t>编号： CR15G-GCFL-2026-379</t>
  </si>
  <si>
    <t>报价单位：</t>
  </si>
  <si>
    <t>单位：元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</si>
  <si>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</si>
  <si>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</si>
  <si>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</si>
  <si>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</si>
  <si>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</si>
  <si>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</si>
  <si>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</si>
  <si>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</si>
  <si>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</si>
  <si>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</si>
  <si>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</si>
  <si>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</si>
  <si>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绝缘支架</t>
  </si>
  <si>
    <t>绝缘</t>
  </si>
  <si>
    <t>个</t>
  </si>
  <si>
    <t>根据项目需求</t>
  </si>
  <si>
    <t>绝缘挂钩</t>
  </si>
  <si>
    <t>反光贴</t>
  </si>
  <si>
    <t>20㎝</t>
  </si>
  <si>
    <t>平方米</t>
  </si>
  <si>
    <t>反光膜</t>
  </si>
  <si>
    <t>50㎝</t>
  </si>
  <si>
    <t>反光漆</t>
  </si>
  <si>
    <t>20㎏</t>
  </si>
  <si>
    <t>公斤</t>
  </si>
  <si>
    <t>员工及工人宿舍逃生呼吸器</t>
  </si>
  <si>
    <t>国标</t>
  </si>
  <si>
    <t>桥面防坠网</t>
  </si>
  <si>
    <t>白色</t>
  </si>
  <si>
    <t>米</t>
  </si>
  <si>
    <t>焊工防护手套</t>
  </si>
  <si>
    <t>长款</t>
  </si>
  <si>
    <t>套</t>
  </si>
  <si>
    <t>机械危害防护手套</t>
  </si>
  <si>
    <t>安全反光柱</t>
  </si>
  <si>
    <t>800㎜</t>
  </si>
  <si>
    <t>根</t>
  </si>
  <si>
    <t>防撞桶</t>
  </si>
  <si>
    <t>加厚60*80</t>
  </si>
  <si>
    <t>救生圈</t>
  </si>
  <si>
    <t>救生衣</t>
  </si>
  <si>
    <t>件</t>
  </si>
  <si>
    <t>漏电保护器</t>
  </si>
  <si>
    <t>160A</t>
  </si>
  <si>
    <t>过载保护器</t>
  </si>
  <si>
    <t>EIR-RAH-A</t>
  </si>
  <si>
    <t>救生浮标</t>
  </si>
  <si>
    <t>救生抛投器</t>
  </si>
  <si>
    <t>消防水带</t>
  </si>
  <si>
    <t>消火栓(箱)</t>
  </si>
  <si>
    <t>消防物品挂架</t>
  </si>
  <si>
    <t>185*160</t>
  </si>
  <si>
    <t>彩钢瓦围挡</t>
  </si>
  <si>
    <t>1*2</t>
  </si>
  <si>
    <t>灭火器</t>
  </si>
  <si>
    <t>4KG</t>
  </si>
  <si>
    <t>灭火器箱</t>
  </si>
  <si>
    <t>钢丝绳</t>
  </si>
  <si>
    <t>绳卡</t>
  </si>
  <si>
    <t>合计总价：</t>
  </si>
  <si>
    <t>法定代表人（授权人）签章：</t>
  </si>
  <si>
    <t>联系方式：</t>
  </si>
  <si>
    <t>日期： 2026 年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</si>
</sst>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2][$RMB]General;[Red][DBNum2][$RMB]General"/>
  </numFmts>
  <fonts count="32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/>
    <xf numFmtId="0" fontId="0" fillId="0" borderId="0">
      <alignment vertical="center"/>
    </xf>
    <xf numFmtId="0" fontId="31" fillId="0" borderId="0">
      <alignment vertical="center"/>
    </xf>
    <xf numFmtId="0" fontId="4" fillId="0" borderId="0">
      <protection locked="0"/>
    </xf>
    <xf numFmtId="0" fontId="0" fillId="0" borderId="0">
      <alignment vertical="center"/>
    </xf>
    <xf numFmtId="0" fontId="31" fillId="0" borderId="0"/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left" vertical="center" wrapText="1" shrinkToFi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>
      <alignment horizontal="left" vertical="center" wrapText="1" shrinkToFit="1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left" vertical="center"/>
    </xf>
    <xf numFmtId="177" fontId="5" fillId="0" borderId="7" xfId="0" applyNumberFormat="1" applyFont="1" applyBorder="1" applyAlignment="1">
      <alignment horizontal="left" vertical="center"/>
    </xf>
    <xf numFmtId="176" fontId="8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_Sheet2" xfId="50"/>
    <cellStyle name="常规 2 2 2" xfId="51"/>
    <cellStyle name="常规 2 2" xfId="52"/>
    <cellStyle name="常规 2" xfId="53"/>
    <cellStyle name="常规 7" xfId="54"/>
    <cellStyle name="常规 5" xfId="55"/>
    <cellStyle name="常规 3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121920</xdr:colOff>
      <xdr:row>30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119380</xdr:colOff>
      <xdr:row>30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104775</xdr:colOff>
      <xdr:row>30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2105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30</xdr:row>
      <xdr:rowOff>0</xdr:rowOff>
    </xdr:from>
    <xdr:to>
      <xdr:col>3</xdr:col>
      <xdr:colOff>219075</xdr:colOff>
      <xdr:row>30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248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95250</xdr:colOff>
      <xdr:row>30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8734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95250</xdr:colOff>
      <xdr:row>30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8734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95250</xdr:colOff>
      <xdr:row>30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8734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161925</xdr:colOff>
      <xdr:row>30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87344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30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161925</xdr:colOff>
      <xdr:row>30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87344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104775</xdr:colOff>
      <xdr:row>30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2105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30</xdr:row>
      <xdr:rowOff>0</xdr:rowOff>
    </xdr:from>
    <xdr:to>
      <xdr:col>3</xdr:col>
      <xdr:colOff>219075</xdr:colOff>
      <xdr:row>30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248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30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30</xdr:row>
      <xdr:rowOff>0</xdr:rowOff>
    </xdr:from>
    <xdr:to>
      <xdr:col>0</xdr:col>
      <xdr:colOff>219075</xdr:colOff>
      <xdr:row>30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30</xdr:row>
      <xdr:rowOff>0</xdr:rowOff>
    </xdr:from>
    <xdr:to>
      <xdr:col>0</xdr:col>
      <xdr:colOff>333375</xdr:colOff>
      <xdr:row>30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30</xdr:row>
      <xdr:rowOff>0</xdr:rowOff>
    </xdr:from>
    <xdr:to>
      <xdr:col>1</xdr:col>
      <xdr:colOff>56515</xdr:colOff>
      <xdr:row>30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30</xdr:row>
      <xdr:rowOff>0</xdr:rowOff>
    </xdr:from>
    <xdr:to>
      <xdr:col>1</xdr:col>
      <xdr:colOff>104775</xdr:colOff>
      <xdr:row>30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30</xdr:row>
      <xdr:rowOff>0</xdr:rowOff>
    </xdr:from>
    <xdr:to>
      <xdr:col>1</xdr:col>
      <xdr:colOff>48895</xdr:colOff>
      <xdr:row>30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7344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30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30</xdr:row>
      <xdr:rowOff>0</xdr:rowOff>
    </xdr:from>
    <xdr:to>
      <xdr:col>0</xdr:col>
      <xdr:colOff>219075</xdr:colOff>
      <xdr:row>30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30</xdr:row>
      <xdr:rowOff>0</xdr:rowOff>
    </xdr:from>
    <xdr:to>
      <xdr:col>0</xdr:col>
      <xdr:colOff>333375</xdr:colOff>
      <xdr:row>30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30</xdr:row>
      <xdr:rowOff>0</xdr:rowOff>
    </xdr:from>
    <xdr:to>
      <xdr:col>1</xdr:col>
      <xdr:colOff>56515</xdr:colOff>
      <xdr:row>30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30</xdr:row>
      <xdr:rowOff>0</xdr:rowOff>
    </xdr:from>
    <xdr:to>
      <xdr:col>1</xdr:col>
      <xdr:colOff>104775</xdr:colOff>
      <xdr:row>30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30</xdr:row>
      <xdr:rowOff>0</xdr:rowOff>
    </xdr:from>
    <xdr:to>
      <xdr:col>1</xdr:col>
      <xdr:colOff>48895</xdr:colOff>
      <xdr:row>30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7344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N10" sqref="N10"/>
    </sheetView>
  </sheetViews>
  <sheetFormatPr defaultColWidth="9" defaultRowHeight="14.25"/>
  <cols>
    <col min="1" max="1" width="5.13333333333333" customWidth="1"/>
    <col min="2" max="2" width="16.125" style="2" customWidth="1"/>
    <col min="3" max="3" width="20.875" customWidth="1"/>
    <col min="4" max="4" width="6.5" customWidth="1"/>
    <col min="5" max="5" width="9.125" customWidth="1"/>
    <col min="6" max="6" width="8.5" customWidth="1"/>
    <col min="7" max="7" width="8.75" customWidth="1"/>
    <col min="8" max="8" width="11.875" style="3" customWidth="1"/>
    <col min="9" max="9" width="15.625" customWidth="1"/>
    <col min="10" max="10" width="14.125" customWidth="1"/>
    <col min="11" max="11" width="13.125" customWidth="1"/>
  </cols>
  <sheetData>
    <row r="1" ht="36.75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ht="18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ht="18" customHeight="1" spans="1:11">
      <c r="A3" s="8" t="s">
        <v>2</v>
      </c>
      <c r="B3" s="9"/>
      <c r="C3" s="8"/>
      <c r="D3" s="8"/>
      <c r="E3" s="8"/>
      <c r="F3" s="8"/>
      <c r="G3" s="10"/>
      <c r="H3" s="10"/>
      <c r="I3" s="10"/>
      <c r="J3" s="10" t="s">
        <v>3</v>
      </c>
      <c r="K3" s="10"/>
    </row>
    <row r="4" ht="20" customHeight="1" spans="1:11">
      <c r="A4" s="11" t="s">
        <v>4</v>
      </c>
      <c r="B4" s="11" t="s">
        <v>5</v>
      </c>
      <c r="C4" s="11" t="s">
        <v>6</v>
      </c>
      <c r="D4" s="12" t="s">
        <v>7</v>
      </c>
      <c r="E4" s="12" t="s">
        <v>8</v>
      </c>
      <c r="F4" s="13" t="s">
        <v>9</v>
      </c>
      <c r="G4" s="14"/>
      <c r="H4" s="14"/>
      <c r="I4" s="11" t="s">
        <v>10</v>
      </c>
      <c r="J4" s="15" t="s">
        <v>11</v>
      </c>
      <c r="K4" s="16" t="s">
        <v>12</v>
      </c>
    </row>
    <row r="5" ht="20" customHeight="1" spans="1:11">
      <c r="A5" s="11"/>
      <c r="B5" s="11"/>
      <c r="C5" s="11"/>
      <c r="D5" s="12"/>
      <c r="E5" s="12"/>
      <c r="F5" s="12" t="s">
        <v>13</v>
      </c>
      <c r="G5" s="12" t="s">
        <v>14</v>
      </c>
      <c r="H5" s="12" t="s">
        <v>15</v>
      </c>
      <c r="I5" s="11"/>
      <c r="J5" s="17"/>
      <c r="K5" s="16"/>
    </row>
    <row r="6" s="1" customFormat="1" ht="23" customHeight="1" spans="1:11">
      <c r="A6" s="18">
        <v>1</v>
      </c>
      <c r="B6" s="18" t="s">
        <v>16</v>
      </c>
      <c r="C6" s="19" t="s">
        <v>17</v>
      </c>
      <c r="D6" s="18" t="s">
        <v>18</v>
      </c>
      <c r="E6" s="18">
        <v>200</v>
      </c>
      <c r="F6" s="18"/>
      <c r="G6" s="20"/>
      <c r="H6" s="21"/>
      <c r="I6" s="21">
        <f t="shared" ref="I6:I19" si="0">ROUND(H6*E6,2)</f>
        <v>0</v>
      </c>
      <c r="J6" s="18" t="s">
        <v>19</v>
      </c>
      <c r="K6" s="22"/>
    </row>
    <row r="7" s="1" customFormat="1" ht="23" customHeight="1" spans="1:11">
      <c r="A7" s="18">
        <v>2</v>
      </c>
      <c r="B7" s="18" t="s">
        <v>20</v>
      </c>
      <c r="C7" s="19">
        <v>185</v>
      </c>
      <c r="D7" s="18" t="s">
        <v>18</v>
      </c>
      <c r="E7" s="18">
        <v>650</v>
      </c>
      <c r="F7" s="18"/>
      <c r="G7" s="20"/>
      <c r="H7" s="21"/>
      <c r="I7" s="21">
        <f t="shared" si="0"/>
        <v>0</v>
      </c>
      <c r="J7" s="18" t="s">
        <v>19</v>
      </c>
      <c r="K7" s="22"/>
    </row>
    <row r="8" s="1" customFormat="1" ht="23" customHeight="1" spans="1:11">
      <c r="A8" s="18">
        <v>3</v>
      </c>
      <c r="B8" s="18" t="s">
        <v>21</v>
      </c>
      <c r="C8" s="18" t="s">
        <v>22</v>
      </c>
      <c r="D8" s="23" t="s">
        <v>23</v>
      </c>
      <c r="E8" s="18">
        <v>70</v>
      </c>
      <c r="F8" s="18"/>
      <c r="G8" s="20"/>
      <c r="H8" s="21"/>
      <c r="I8" s="21">
        <f t="shared" si="0"/>
        <v>0</v>
      </c>
      <c r="J8" s="18" t="s">
        <v>19</v>
      </c>
      <c r="K8" s="22"/>
    </row>
    <row r="9" s="1" customFormat="1" ht="23" customHeight="1" spans="1:11">
      <c r="A9" s="18">
        <v>4</v>
      </c>
      <c r="B9" s="18" t="s">
        <v>24</v>
      </c>
      <c r="C9" s="19" t="s">
        <v>25</v>
      </c>
      <c r="D9" s="23" t="s">
        <v>23</v>
      </c>
      <c r="E9" s="18">
        <v>70</v>
      </c>
      <c r="F9" s="18"/>
      <c r="G9" s="20"/>
      <c r="H9" s="21"/>
      <c r="I9" s="21">
        <f t="shared" si="0"/>
        <v>0</v>
      </c>
      <c r="J9" s="18" t="s">
        <v>19</v>
      </c>
      <c r="K9" s="22"/>
    </row>
    <row r="10" s="1" customFormat="1" ht="23" customHeight="1" spans="1:11">
      <c r="A10" s="18">
        <v>5</v>
      </c>
      <c r="B10" s="18" t="s">
        <v>26</v>
      </c>
      <c r="C10" s="19" t="s">
        <v>27</v>
      </c>
      <c r="D10" s="23" t="s">
        <v>28</v>
      </c>
      <c r="E10" s="18">
        <v>85</v>
      </c>
      <c r="F10" s="18"/>
      <c r="G10" s="20"/>
      <c r="H10" s="21"/>
      <c r="I10" s="21">
        <f t="shared" si="0"/>
        <v>0</v>
      </c>
      <c r="J10" s="18" t="s">
        <v>19</v>
      </c>
      <c r="K10" s="22"/>
    </row>
    <row r="11" s="1" customFormat="1" ht="23" customHeight="1" spans="1:11">
      <c r="A11" s="18">
        <v>6</v>
      </c>
      <c r="B11" s="18" t="s">
        <v>29</v>
      </c>
      <c r="C11" s="19" t="s">
        <v>30</v>
      </c>
      <c r="D11" s="23" t="s">
        <v>18</v>
      </c>
      <c r="E11" s="18">
        <v>200</v>
      </c>
      <c r="F11" s="18"/>
      <c r="G11" s="20"/>
      <c r="H11" s="21"/>
      <c r="I11" s="21">
        <f t="shared" si="0"/>
        <v>0</v>
      </c>
      <c r="J11" s="18" t="s">
        <v>19</v>
      </c>
      <c r="K11" s="22"/>
    </row>
    <row r="12" s="1" customFormat="1" ht="23" customHeight="1" spans="1:11">
      <c r="A12" s="18">
        <v>7</v>
      </c>
      <c r="B12" s="18" t="s">
        <v>31</v>
      </c>
      <c r="C12" s="19" t="s">
        <v>32</v>
      </c>
      <c r="D12" s="23" t="s">
        <v>33</v>
      </c>
      <c r="E12" s="18">
        <v>1500</v>
      </c>
      <c r="F12" s="18"/>
      <c r="G12" s="20"/>
      <c r="H12" s="21"/>
      <c r="I12" s="21">
        <f t="shared" si="0"/>
        <v>0</v>
      </c>
      <c r="J12" s="18" t="s">
        <v>19</v>
      </c>
      <c r="K12" s="22"/>
    </row>
    <row r="13" s="1" customFormat="1" ht="23" customHeight="1" spans="1:11">
      <c r="A13" s="18">
        <v>8</v>
      </c>
      <c r="B13" s="18" t="s">
        <v>34</v>
      </c>
      <c r="C13" s="19" t="s">
        <v>35</v>
      </c>
      <c r="D13" s="23" t="s">
        <v>36</v>
      </c>
      <c r="E13" s="18">
        <v>49</v>
      </c>
      <c r="F13" s="18"/>
      <c r="G13" s="20"/>
      <c r="H13" s="21"/>
      <c r="I13" s="21">
        <f t="shared" si="0"/>
        <v>0</v>
      </c>
      <c r="J13" s="18" t="s">
        <v>19</v>
      </c>
      <c r="K13" s="22"/>
    </row>
    <row r="14" s="1" customFormat="1" ht="23" customHeight="1" spans="1:11">
      <c r="A14" s="18">
        <v>9</v>
      </c>
      <c r="B14" s="18" t="s">
        <v>37</v>
      </c>
      <c r="C14" s="19" t="s">
        <v>35</v>
      </c>
      <c r="D14" s="23" t="s">
        <v>36</v>
      </c>
      <c r="E14" s="18">
        <v>105</v>
      </c>
      <c r="F14" s="18"/>
      <c r="G14" s="20"/>
      <c r="H14" s="21"/>
      <c r="I14" s="21">
        <f t="shared" si="0"/>
        <v>0</v>
      </c>
      <c r="J14" s="18" t="s">
        <v>19</v>
      </c>
      <c r="K14" s="22"/>
    </row>
    <row r="15" s="1" customFormat="1" ht="23" customHeight="1" spans="1:11">
      <c r="A15" s="18">
        <v>10</v>
      </c>
      <c r="B15" s="18" t="s">
        <v>38</v>
      </c>
      <c r="C15" s="19" t="s">
        <v>39</v>
      </c>
      <c r="D15" s="23" t="s">
        <v>40</v>
      </c>
      <c r="E15" s="18">
        <v>500</v>
      </c>
      <c r="F15" s="18"/>
      <c r="G15" s="20"/>
      <c r="H15" s="21"/>
      <c r="I15" s="21">
        <f t="shared" si="0"/>
        <v>0</v>
      </c>
      <c r="J15" s="18" t="s">
        <v>19</v>
      </c>
      <c r="K15" s="22"/>
    </row>
    <row r="16" s="1" customFormat="1" ht="23" customHeight="1" spans="1:11">
      <c r="A16" s="18">
        <v>11</v>
      </c>
      <c r="B16" s="18" t="s">
        <v>41</v>
      </c>
      <c r="C16" s="19" t="s">
        <v>42</v>
      </c>
      <c r="D16" s="23" t="s">
        <v>18</v>
      </c>
      <c r="E16" s="18">
        <v>50</v>
      </c>
      <c r="F16" s="18"/>
      <c r="G16" s="20"/>
      <c r="H16" s="21"/>
      <c r="I16" s="21">
        <f t="shared" si="0"/>
        <v>0</v>
      </c>
      <c r="J16" s="18" t="s">
        <v>19</v>
      </c>
      <c r="K16" s="22"/>
    </row>
    <row r="17" s="1" customFormat="1" ht="23" customHeight="1" spans="1:11">
      <c r="A17" s="18">
        <v>12</v>
      </c>
      <c r="B17" s="18" t="s">
        <v>43</v>
      </c>
      <c r="C17" s="19" t="s">
        <v>30</v>
      </c>
      <c r="D17" s="23" t="s">
        <v>18</v>
      </c>
      <c r="E17" s="18">
        <v>32</v>
      </c>
      <c r="F17" s="18"/>
      <c r="G17" s="20"/>
      <c r="H17" s="21"/>
      <c r="I17" s="21">
        <f t="shared" si="0"/>
        <v>0</v>
      </c>
      <c r="J17" s="18" t="s">
        <v>19</v>
      </c>
      <c r="K17" s="22"/>
    </row>
    <row r="18" s="1" customFormat="1" ht="23" customHeight="1" spans="1:11">
      <c r="A18" s="18">
        <v>13</v>
      </c>
      <c r="B18" s="18" t="s">
        <v>44</v>
      </c>
      <c r="C18" s="19" t="s">
        <v>30</v>
      </c>
      <c r="D18" s="23" t="s">
        <v>45</v>
      </c>
      <c r="E18" s="18">
        <v>20</v>
      </c>
      <c r="F18" s="18"/>
      <c r="G18" s="20"/>
      <c r="H18" s="21"/>
      <c r="I18" s="21">
        <f t="shared" ref="I18:I30" si="1">ROUND(H18*E18,2)</f>
        <v>0</v>
      </c>
      <c r="J18" s="18" t="s">
        <v>19</v>
      </c>
      <c r="K18" s="22"/>
    </row>
    <row r="19" s="1" customFormat="1" ht="23" customHeight="1" spans="1:11">
      <c r="A19" s="18">
        <v>14</v>
      </c>
      <c r="B19" s="18" t="s">
        <v>46</v>
      </c>
      <c r="C19" s="19" t="s">
        <v>47</v>
      </c>
      <c r="D19" s="23" t="s">
        <v>18</v>
      </c>
      <c r="E19" s="18">
        <v>12</v>
      </c>
      <c r="F19" s="18"/>
      <c r="G19" s="20"/>
      <c r="H19" s="21"/>
      <c r="I19" s="21">
        <f t="shared" si="1"/>
        <v>0</v>
      </c>
      <c r="J19" s="18" t="s">
        <v>19</v>
      </c>
      <c r="K19" s="22"/>
    </row>
    <row r="20" s="1" customFormat="1" ht="23" customHeight="1" spans="1:11">
      <c r="A20" s="18">
        <v>15</v>
      </c>
      <c r="B20" s="18" t="s">
        <v>48</v>
      </c>
      <c r="C20" s="19" t="s">
        <v>49</v>
      </c>
      <c r="D20" s="23" t="s">
        <v>18</v>
      </c>
      <c r="E20" s="18">
        <v>10</v>
      </c>
      <c r="F20" s="18"/>
      <c r="G20" s="20"/>
      <c r="H20" s="21"/>
      <c r="I20" s="21">
        <f t="shared" si="1"/>
        <v>0</v>
      </c>
      <c r="J20" s="18" t="s">
        <v>19</v>
      </c>
      <c r="K20" s="22"/>
    </row>
    <row r="21" s="1" customFormat="1" ht="23" customHeight="1" spans="1:11">
      <c r="A21" s="18">
        <v>16</v>
      </c>
      <c r="B21" s="18" t="s">
        <v>50</v>
      </c>
      <c r="C21" s="19" t="s">
        <v>30</v>
      </c>
      <c r="D21" s="23" t="s">
        <v>18</v>
      </c>
      <c r="E21" s="18">
        <v>19</v>
      </c>
      <c r="F21" s="18"/>
      <c r="G21" s="20"/>
      <c r="H21" s="21"/>
      <c r="I21" s="21">
        <f t="shared" si="1"/>
        <v>0</v>
      </c>
      <c r="J21" s="18" t="s">
        <v>19</v>
      </c>
      <c r="K21" s="22"/>
    </row>
    <row r="22" s="1" customFormat="1" ht="23" customHeight="1" spans="1:11">
      <c r="A22" s="18">
        <v>17</v>
      </c>
      <c r="B22" s="18" t="s">
        <v>51</v>
      </c>
      <c r="C22" s="19" t="s">
        <v>30</v>
      </c>
      <c r="D22" s="23" t="s">
        <v>18</v>
      </c>
      <c r="E22" s="18">
        <v>9</v>
      </c>
      <c r="F22" s="18"/>
      <c r="G22" s="20"/>
      <c r="H22" s="21"/>
      <c r="I22" s="21">
        <f t="shared" si="1"/>
        <v>0</v>
      </c>
      <c r="J22" s="18" t="s">
        <v>19</v>
      </c>
      <c r="K22" s="22"/>
    </row>
    <row r="23" s="1" customFormat="1" ht="23" customHeight="1" spans="1:11">
      <c r="A23" s="18">
        <v>18</v>
      </c>
      <c r="B23" s="18" t="s">
        <v>52</v>
      </c>
      <c r="C23" s="19">
        <v>65</v>
      </c>
      <c r="D23" s="23" t="s">
        <v>33</v>
      </c>
      <c r="E23" s="18">
        <v>310</v>
      </c>
      <c r="F23" s="18"/>
      <c r="G23" s="20"/>
      <c r="H23" s="21"/>
      <c r="I23" s="21">
        <f t="shared" si="1"/>
        <v>0</v>
      </c>
      <c r="J23" s="18" t="s">
        <v>19</v>
      </c>
      <c r="K23" s="22"/>
    </row>
    <row r="24" s="1" customFormat="1" ht="23" customHeight="1" spans="1:11">
      <c r="A24" s="18">
        <v>19</v>
      </c>
      <c r="B24" s="18" t="s">
        <v>53</v>
      </c>
      <c r="C24" s="19">
        <v>65</v>
      </c>
      <c r="D24" s="23" t="s">
        <v>36</v>
      </c>
      <c r="E24" s="18">
        <v>25</v>
      </c>
      <c r="F24" s="18"/>
      <c r="G24" s="20"/>
      <c r="H24" s="21"/>
      <c r="I24" s="21">
        <f t="shared" si="1"/>
        <v>0</v>
      </c>
      <c r="J24" s="18" t="s">
        <v>19</v>
      </c>
      <c r="K24" s="22"/>
    </row>
    <row r="25" s="1" customFormat="1" ht="23" customHeight="1" spans="1:11">
      <c r="A25" s="18">
        <v>20</v>
      </c>
      <c r="B25" s="18" t="s">
        <v>54</v>
      </c>
      <c r="C25" s="19" t="s">
        <v>55</v>
      </c>
      <c r="D25" s="23" t="s">
        <v>18</v>
      </c>
      <c r="E25" s="18">
        <v>25</v>
      </c>
      <c r="F25" s="18"/>
      <c r="G25" s="20"/>
      <c r="H25" s="21"/>
      <c r="I25" s="21">
        <f t="shared" si="1"/>
        <v>0</v>
      </c>
      <c r="J25" s="18" t="s">
        <v>19</v>
      </c>
      <c r="K25" s="22"/>
    </row>
    <row r="26" s="1" customFormat="1" ht="23" customHeight="1" spans="1:11">
      <c r="A26" s="18">
        <v>21</v>
      </c>
      <c r="B26" s="18" t="s">
        <v>56</v>
      </c>
      <c r="C26" s="19" t="s">
        <v>57</v>
      </c>
      <c r="D26" s="23" t="s">
        <v>23</v>
      </c>
      <c r="E26" s="18">
        <v>600</v>
      </c>
      <c r="F26" s="18"/>
      <c r="G26" s="20"/>
      <c r="H26" s="21"/>
      <c r="I26" s="21">
        <f t="shared" si="1"/>
        <v>0</v>
      </c>
      <c r="J26" s="18" t="s">
        <v>19</v>
      </c>
      <c r="K26" s="22"/>
    </row>
    <row r="27" s="1" customFormat="1" ht="23" customHeight="1" spans="1:11">
      <c r="A27" s="18">
        <v>22</v>
      </c>
      <c r="B27" s="18" t="s">
        <v>58</v>
      </c>
      <c r="C27" s="19" t="s">
        <v>59</v>
      </c>
      <c r="D27" s="23" t="s">
        <v>18</v>
      </c>
      <c r="E27" s="18">
        <v>300</v>
      </c>
      <c r="F27" s="18"/>
      <c r="G27" s="20"/>
      <c r="H27" s="21"/>
      <c r="I27" s="21">
        <f t="shared" si="1"/>
        <v>0</v>
      </c>
      <c r="J27" s="18" t="s">
        <v>19</v>
      </c>
      <c r="K27" s="22"/>
    </row>
    <row r="28" s="1" customFormat="1" ht="23" customHeight="1" spans="1:11">
      <c r="A28" s="18">
        <v>23</v>
      </c>
      <c r="B28" s="18" t="s">
        <v>60</v>
      </c>
      <c r="C28" s="19" t="s">
        <v>59</v>
      </c>
      <c r="D28" s="23" t="s">
        <v>18</v>
      </c>
      <c r="E28" s="18">
        <v>200</v>
      </c>
      <c r="F28" s="18"/>
      <c r="G28" s="20"/>
      <c r="H28" s="21"/>
      <c r="I28" s="21">
        <f t="shared" si="1"/>
        <v>0</v>
      </c>
      <c r="J28" s="18" t="s">
        <v>19</v>
      </c>
      <c r="K28" s="22"/>
    </row>
    <row r="29" s="1" customFormat="1" ht="23" customHeight="1" spans="1:11">
      <c r="A29" s="18">
        <v>24</v>
      </c>
      <c r="B29" s="18" t="s">
        <v>61</v>
      </c>
      <c r="C29" s="19">
        <v>18</v>
      </c>
      <c r="D29" s="23" t="s">
        <v>33</v>
      </c>
      <c r="E29" s="18">
        <v>550</v>
      </c>
      <c r="F29" s="18"/>
      <c r="G29" s="20"/>
      <c r="H29" s="21"/>
      <c r="I29" s="21">
        <f t="shared" si="1"/>
        <v>0</v>
      </c>
      <c r="J29" s="18" t="s">
        <v>19</v>
      </c>
      <c r="K29" s="22"/>
    </row>
    <row r="30" s="1" customFormat="1" ht="23" customHeight="1" spans="1:11">
      <c r="A30" s="18">
        <v>25</v>
      </c>
      <c r="B30" s="18" t="s">
        <v>62</v>
      </c>
      <c r="C30" s="19">
        <v>18</v>
      </c>
      <c r="D30" s="23" t="s">
        <v>18</v>
      </c>
      <c r="E30" s="18">
        <v>400</v>
      </c>
      <c r="F30" s="18"/>
      <c r="G30" s="20"/>
      <c r="H30" s="21"/>
      <c r="I30" s="21">
        <f t="shared" si="1"/>
        <v>0</v>
      </c>
      <c r="J30" s="18" t="s">
        <v>19</v>
      </c>
      <c r="K30" s="24"/>
    </row>
    <row r="31" ht="23" customHeight="1" spans="1:11">
      <c r="A31" s="25" t="s">
        <v>63</v>
      </c>
      <c r="B31" s="26"/>
      <c r="C31" s="27">
        <f>I31</f>
        <v>0</v>
      </c>
      <c r="D31" s="27"/>
      <c r="E31" s="27"/>
      <c r="F31" s="28"/>
      <c r="G31" s="11"/>
      <c r="H31" s="11"/>
      <c r="I31" s="29">
        <f>SUM(I6:I30)</f>
        <v>0</v>
      </c>
      <c r="J31" s="30"/>
      <c r="K31" s="30"/>
    </row>
    <row r="32" ht="21.75" customHeight="1" spans="1:11">
      <c r="A32" s="31"/>
      <c r="B32" s="32"/>
      <c r="C32" s="31"/>
      <c r="D32" s="31"/>
      <c r="E32" s="31"/>
      <c r="F32" s="31"/>
      <c r="G32" s="31"/>
      <c r="H32" s="33" t="s">
        <v>2</v>
      </c>
      <c r="I32" s="33"/>
      <c r="J32" s="33"/>
      <c r="K32" s="33"/>
    </row>
    <row r="33" ht="21.75" customHeight="1" spans="1:11">
      <c r="A33" s="31"/>
      <c r="B33" s="32"/>
      <c r="C33" s="31"/>
      <c r="D33" s="31"/>
      <c r="E33" s="31"/>
      <c r="F33" s="31"/>
      <c r="G33" s="31"/>
      <c r="H33" s="33" t="s">
        <v>64</v>
      </c>
      <c r="I33" s="33"/>
      <c r="J33" s="33"/>
      <c r="K33" s="33"/>
    </row>
    <row r="34" ht="21.75" customHeight="1" spans="1:11">
      <c r="A34" s="31"/>
      <c r="B34" s="32"/>
      <c r="C34" s="31"/>
      <c r="D34" s="31"/>
      <c r="E34" s="31"/>
      <c r="F34" s="31"/>
      <c r="G34" s="31"/>
      <c r="H34" s="33" t="s">
        <v>65</v>
      </c>
      <c r="I34" s="33"/>
      <c r="J34" s="33"/>
      <c r="K34" s="33"/>
    </row>
    <row r="35" ht="21.75" customHeight="1" spans="1:11">
      <c r="A35" s="31"/>
      <c r="B35" s="32"/>
      <c r="C35" s="31"/>
      <c r="D35" s="31"/>
      <c r="E35" s="31"/>
      <c r="F35" s="31"/>
      <c r="G35" s="31"/>
      <c r="H35" s="33" t="s">
        <v>66</v>
      </c>
      <c r="I35" s="33"/>
      <c r="J35" s="33"/>
      <c r="K35" s="33"/>
    </row>
  </sheetData>
  <mergeCells count="18">
    <mergeCell ref="A1:K1"/>
    <mergeCell ref="A2:K2"/>
    <mergeCell ref="A3:F3"/>
    <mergeCell ref="F4:H4"/>
    <mergeCell ref="A31:B31"/>
    <mergeCell ref="C31:F31"/>
    <mergeCell ref="H32:K32"/>
    <mergeCell ref="H33:K33"/>
    <mergeCell ref="H34:K34"/>
    <mergeCell ref="H35:K35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656944444444444" right="0.6375" top="0.590277777777778" bottom="0.550694444444444" header="0.460416666666667" footer="0.314583333333333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忘记的开始</cp:lastModifiedBy>
  <dcterms:created xsi:type="dcterms:W3CDTF">2018-07-05T03:38:00Z</dcterms:created>
  <cp:lastPrinted>2020-05-09T02:39:00Z</cp:lastPrinted>
  <dcterms:modified xsi:type="dcterms:W3CDTF">2026-09-08T05:52:59Z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