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报价单" sheetId="2" r:id="rId1"/>
  </sheets>
  <definedNames>
    <definedName name="_xlnm._FilterDatabase" localSheetId="0" hidden="1">报价单!$A$4:$K$122</definedName>
    <definedName name="_xlnm.Print_Area" localSheetId="0">报价单!$A$1:$K$122</definedName>
    <definedName name="_xlnm.Print_Titles" localSheetId="0">报价单!$1:$5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<sst xmlns="http://schemas.openxmlformats.org/spreadsheetml/2006/main" count="333" uniqueCount="173">
  <si>
    <t>中铁建物产科技有限公司汇采实业公司询价业务报价表</t>
  </si>
  <si>
    <t>编号： CR15G-GCFL-2025-099</t>
  </si>
  <si>
    <t>报价单位：</t>
  </si>
  <si>
    <t>报价有效期至：2025 年   月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</si>
  <si>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</si>
  <si>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</si>
  <si>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</si>
  <si>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</si>
  <si>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</si>
  <si>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</si>
  <si>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</si>
  <si>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</si>
  <si>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</si>
  <si>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</si>
  <si>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</si>
  <si>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</si>
  <si>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铁艺围栏</t>
  </si>
  <si>
    <t>含安装</t>
  </si>
  <si>
    <t>米</t>
  </si>
  <si>
    <t>立柱</t>
  </si>
  <si>
    <t>根</t>
  </si>
  <si>
    <t>膨胀螺丝</t>
  </si>
  <si>
    <t>10*80</t>
  </si>
  <si>
    <t>套</t>
  </si>
  <si>
    <t>大门</t>
  </si>
  <si>
    <t>3.5米*2.2米</t>
  </si>
  <si>
    <t>扇</t>
  </si>
  <si>
    <t>围栏</t>
  </si>
  <si>
    <t>防滑地板革</t>
  </si>
  <si>
    <t>平方</t>
  </si>
  <si>
    <t>强力胶</t>
  </si>
  <si>
    <t>20升</t>
  </si>
  <si>
    <t>桶</t>
  </si>
  <si>
    <t>耐磨淬火直管</t>
  </si>
  <si>
    <t>125B*5800</t>
  </si>
  <si>
    <t>125B*4750</t>
  </si>
  <si>
    <t>125B*2600</t>
  </si>
  <si>
    <t>125B*2400</t>
  </si>
  <si>
    <t>125B*2350</t>
  </si>
  <si>
    <t>125B*1100</t>
  </si>
  <si>
    <t>125B*3000</t>
  </si>
  <si>
    <t>125B*3950</t>
  </si>
  <si>
    <t>125B*855</t>
  </si>
  <si>
    <t>125B*1000</t>
  </si>
  <si>
    <t>125B*4000</t>
  </si>
  <si>
    <t>125B*4450</t>
  </si>
  <si>
    <t>抱箍U型卡</t>
  </si>
  <si>
    <t>125B</t>
  </si>
  <si>
    <t>个</t>
  </si>
  <si>
    <t>耐磨淬火高低压管</t>
  </si>
  <si>
    <t>国标</t>
  </si>
  <si>
    <t>耐磨淬火高压直管</t>
  </si>
  <si>
    <t>125A*3000</t>
  </si>
  <si>
    <t>125A*1000</t>
  </si>
  <si>
    <t>耐磨加厚淬火椎管</t>
  </si>
  <si>
    <t>150-125A</t>
  </si>
  <si>
    <t>耐磨加厚淬火弯管</t>
  </si>
  <si>
    <t>125*275-90</t>
  </si>
  <si>
    <t>125*275*90+50</t>
  </si>
  <si>
    <t>密封胶圈</t>
  </si>
  <si>
    <t>O型180</t>
  </si>
  <si>
    <t>125A</t>
  </si>
  <si>
    <t>管卡</t>
  </si>
  <si>
    <t>布料机胶管</t>
  </si>
  <si>
    <t>125B*2000</t>
  </si>
  <si>
    <t>150-125-1200</t>
  </si>
  <si>
    <t>地泵出料口</t>
  </si>
  <si>
    <t>常规</t>
  </si>
  <si>
    <t>6*2米</t>
  </si>
  <si>
    <t>塑料大扫把</t>
  </si>
  <si>
    <t>塑料</t>
  </si>
  <si>
    <t>把</t>
  </si>
  <si>
    <t>大扫把</t>
  </si>
  <si>
    <t>普通</t>
  </si>
  <si>
    <t>针式打印机纸</t>
  </si>
  <si>
    <t>四联三等分1000张一包</t>
  </si>
  <si>
    <t>盒</t>
  </si>
  <si>
    <t>U型卡环</t>
  </si>
  <si>
    <t>25T</t>
  </si>
  <si>
    <t>6.5T</t>
  </si>
  <si>
    <t>揽风绳</t>
  </si>
  <si>
    <t>编好36*3米长3米</t>
  </si>
  <si>
    <t>编好18*6米长6米</t>
  </si>
  <si>
    <t>安全吊带</t>
  </si>
  <si>
    <t>5T6米</t>
  </si>
  <si>
    <t>条</t>
  </si>
  <si>
    <t>液压管</t>
  </si>
  <si>
    <t>布料机全套</t>
  </si>
  <si>
    <t>泵管支架</t>
  </si>
  <si>
    <t>电磁换向阀</t>
  </si>
  <si>
    <t>溢流阀</t>
  </si>
  <si>
    <t>单向阀</t>
  </si>
  <si>
    <t>泵站线束</t>
  </si>
  <si>
    <t>电控箱</t>
  </si>
  <si>
    <t>臂架泵短滤芯</t>
  </si>
  <si>
    <t>三一地泵</t>
  </si>
  <si>
    <t>液压油箱长滤芯</t>
  </si>
  <si>
    <t>眼睛板</t>
  </si>
  <si>
    <t>付</t>
  </si>
  <si>
    <t>切割环</t>
  </si>
  <si>
    <t>含橡胶弹簧</t>
  </si>
  <si>
    <t>分配阀六孔</t>
  </si>
  <si>
    <t>大端总成</t>
  </si>
  <si>
    <t>大端密封</t>
  </si>
  <si>
    <t>活塞</t>
  </si>
  <si>
    <t>小端密封</t>
  </si>
  <si>
    <t>小端总成</t>
  </si>
  <si>
    <t>S管</t>
  </si>
  <si>
    <t>S管耐磨套</t>
  </si>
  <si>
    <t>摆缸密封件</t>
  </si>
  <si>
    <t>搅拌马达总成</t>
  </si>
  <si>
    <t>台</t>
  </si>
  <si>
    <t>搅拌轴密封</t>
  </si>
  <si>
    <t>搅拌轴耐磨套</t>
  </si>
  <si>
    <t>锂基脂铜管</t>
  </si>
  <si>
    <t>8MM</t>
  </si>
  <si>
    <t>对接接头</t>
  </si>
  <si>
    <t>6MM五件套</t>
  </si>
  <si>
    <t>8MM五件套</t>
  </si>
  <si>
    <t>出口接头</t>
  </si>
  <si>
    <t>8MM三件套</t>
  </si>
  <si>
    <t>片式分油器</t>
  </si>
  <si>
    <t>6MM</t>
  </si>
  <si>
    <t>黄色警戒线</t>
  </si>
  <si>
    <t>烤漆含施工</t>
  </si>
  <si>
    <t>搅拌密封盖</t>
  </si>
  <si>
    <t>搅拌密封环</t>
  </si>
  <si>
    <t>锂基脂</t>
  </si>
  <si>
    <t>0#</t>
  </si>
  <si>
    <t>防滑漆</t>
  </si>
  <si>
    <t>含施工</t>
  </si>
  <si>
    <t>一键消防声光报警器</t>
  </si>
  <si>
    <t>USB插座</t>
  </si>
  <si>
    <t>220转36</t>
  </si>
  <si>
    <t>宽透明胶带</t>
  </si>
  <si>
    <t>加厚</t>
  </si>
  <si>
    <t>卷</t>
  </si>
  <si>
    <t>应急照明灯</t>
  </si>
  <si>
    <t>双头</t>
  </si>
  <si>
    <t>智能数显自动泵</t>
  </si>
  <si>
    <t>环氧砂浆</t>
  </si>
  <si>
    <t>一桶20公斤</t>
  </si>
  <si>
    <t>环氧地坪漆</t>
  </si>
  <si>
    <t>烟感报警器</t>
  </si>
  <si>
    <t>正泰电流互感器</t>
  </si>
  <si>
    <t>400/5A</t>
  </si>
  <si>
    <t>600/5A</t>
  </si>
  <si>
    <t>长城锂基脂</t>
  </si>
  <si>
    <t>2#</t>
  </si>
  <si>
    <t>铁锹带把</t>
  </si>
  <si>
    <t>大号</t>
  </si>
  <si>
    <t>防爆水泵</t>
  </si>
  <si>
    <t>2.2KW</t>
  </si>
  <si>
    <t>5.5KW380V</t>
  </si>
  <si>
    <t>不锈钢防盗网</t>
  </si>
  <si>
    <t>含制作安装</t>
  </si>
  <si>
    <t>150A90°</t>
  </si>
  <si>
    <t>水能量养护膜</t>
  </si>
  <si>
    <t>地泵活塞</t>
  </si>
  <si>
    <t>地泵搅拌叶片</t>
  </si>
  <si>
    <t>加工马达齿轮</t>
  </si>
  <si>
    <t>铝合金止回阀</t>
  </si>
  <si>
    <t>内径8MM</t>
  </si>
  <si>
    <t>多功能两用扳手</t>
  </si>
  <si>
    <t>10寸</t>
  </si>
  <si>
    <t>钢结构彩钢棚</t>
  </si>
  <si>
    <t>乳化沥青</t>
  </si>
  <si>
    <t>发泡氨酯</t>
  </si>
  <si>
    <t>支</t>
  </si>
  <si>
    <t>合计总价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</si>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</sst>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29" fillId="0" borderId="0"/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53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/>
    </xf>
    <xf numFmtId="0" fontId="7" fillId="2" borderId="3" xfId="53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_Sheet2" xfId="50"/>
    <cellStyle name="常规 2 2 2" xfId="51"/>
    <cellStyle name="常规 2 2" xfId="52"/>
    <cellStyle name="常规 2" xfId="53"/>
    <cellStyle name="常规 7" xfId="54"/>
    <cellStyle name="常规 5" xfId="55"/>
    <cellStyle name="常规 3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117</xdr:row>
      <xdr:rowOff>0</xdr:rowOff>
    </xdr:from>
    <xdr:to>
      <xdr:col>1</xdr:col>
      <xdr:colOff>104775</xdr:colOff>
      <xdr:row>117</xdr:row>
      <xdr:rowOff>47625</xdr:rowOff>
    </xdr:to>
    <xdr:pic>
      <xdr:nvPicPr>
        <xdr:cNvPr id="2" name="Picture 26" descr="clip_image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83007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104775</xdr:colOff>
      <xdr:row>117</xdr:row>
      <xdr:rowOff>47625</xdr:rowOff>
    </xdr:to>
    <xdr:pic>
      <xdr:nvPicPr>
        <xdr:cNvPr id="3" name="Picture 27" descr="clip_image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83007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104775</xdr:colOff>
      <xdr:row>117</xdr:row>
      <xdr:rowOff>47625</xdr:rowOff>
    </xdr:to>
    <xdr:pic>
      <xdr:nvPicPr>
        <xdr:cNvPr id="4" name="Picture 28" descr="clip_image1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83007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104775</xdr:colOff>
      <xdr:row>117</xdr:row>
      <xdr:rowOff>47625</xdr:rowOff>
    </xdr:to>
    <xdr:pic>
      <xdr:nvPicPr>
        <xdr:cNvPr id="5" name="Picture 29" descr="clip_image1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83007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104775</xdr:colOff>
      <xdr:row>117</xdr:row>
      <xdr:rowOff>47625</xdr:rowOff>
    </xdr:to>
    <xdr:pic>
      <xdr:nvPicPr>
        <xdr:cNvPr id="6" name="Picture 30" descr="clip_image1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83007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121920</xdr:colOff>
      <xdr:row>117</xdr:row>
      <xdr:rowOff>47625</xdr:rowOff>
    </xdr:to>
    <xdr:pic>
      <xdr:nvPicPr>
        <xdr:cNvPr id="7" name="Picture 31" descr="clip_image1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8300700"/>
          <a:ext cx="12192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104775</xdr:colOff>
      <xdr:row>117</xdr:row>
      <xdr:rowOff>47625</xdr:rowOff>
    </xdr:to>
    <xdr:pic>
      <xdr:nvPicPr>
        <xdr:cNvPr id="8" name="Picture 32" descr="clip_image1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83007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104775</xdr:colOff>
      <xdr:row>117</xdr:row>
      <xdr:rowOff>47625</xdr:rowOff>
    </xdr:to>
    <xdr:pic>
      <xdr:nvPicPr>
        <xdr:cNvPr id="9" name="Picture 33" descr="clip_image1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83007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104775</xdr:colOff>
      <xdr:row>117</xdr:row>
      <xdr:rowOff>47625</xdr:rowOff>
    </xdr:to>
    <xdr:pic>
      <xdr:nvPicPr>
        <xdr:cNvPr id="10" name="Picture 34" descr="clip_image2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83007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104775</xdr:colOff>
      <xdr:row>117</xdr:row>
      <xdr:rowOff>47625</xdr:rowOff>
    </xdr:to>
    <xdr:pic>
      <xdr:nvPicPr>
        <xdr:cNvPr id="11" name="Picture 35" descr="clip_image2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83007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104775</xdr:colOff>
      <xdr:row>117</xdr:row>
      <xdr:rowOff>47625</xdr:rowOff>
    </xdr:to>
    <xdr:pic>
      <xdr:nvPicPr>
        <xdr:cNvPr id="12" name="Picture 36" descr="clip_image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83007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119380</xdr:colOff>
      <xdr:row>117</xdr:row>
      <xdr:rowOff>47625</xdr:rowOff>
    </xdr:to>
    <xdr:pic>
      <xdr:nvPicPr>
        <xdr:cNvPr id="13" name="Picture 37" descr="clip_image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8300700"/>
          <a:ext cx="11938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104775</xdr:colOff>
      <xdr:row>117</xdr:row>
      <xdr:rowOff>47625</xdr:rowOff>
    </xdr:to>
    <xdr:pic>
      <xdr:nvPicPr>
        <xdr:cNvPr id="14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83007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104775</xdr:colOff>
      <xdr:row>117</xdr:row>
      <xdr:rowOff>47625</xdr:rowOff>
    </xdr:to>
    <xdr:pic>
      <xdr:nvPicPr>
        <xdr:cNvPr id="15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83007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104775</xdr:colOff>
      <xdr:row>117</xdr:row>
      <xdr:rowOff>47625</xdr:rowOff>
    </xdr:to>
    <xdr:pic>
      <xdr:nvPicPr>
        <xdr:cNvPr id="16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83007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104775</xdr:colOff>
      <xdr:row>117</xdr:row>
      <xdr:rowOff>47625</xdr:rowOff>
    </xdr:to>
    <xdr:pic>
      <xdr:nvPicPr>
        <xdr:cNvPr id="17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83007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104775</xdr:colOff>
      <xdr:row>117</xdr:row>
      <xdr:rowOff>47625</xdr:rowOff>
    </xdr:to>
    <xdr:pic>
      <xdr:nvPicPr>
        <xdr:cNvPr id="18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83007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104775</xdr:colOff>
      <xdr:row>117</xdr:row>
      <xdr:rowOff>47625</xdr:rowOff>
    </xdr:to>
    <xdr:pic>
      <xdr:nvPicPr>
        <xdr:cNvPr id="19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83007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104775</xdr:colOff>
      <xdr:row>117</xdr:row>
      <xdr:rowOff>47625</xdr:rowOff>
    </xdr:to>
    <xdr:pic>
      <xdr:nvPicPr>
        <xdr:cNvPr id="20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83007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104775</xdr:colOff>
      <xdr:row>117</xdr:row>
      <xdr:rowOff>47625</xdr:rowOff>
    </xdr:to>
    <xdr:pic>
      <xdr:nvPicPr>
        <xdr:cNvPr id="21" name="Picture 45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77210" y="183007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117</xdr:row>
      <xdr:rowOff>0</xdr:rowOff>
    </xdr:from>
    <xdr:to>
      <xdr:col>3</xdr:col>
      <xdr:colOff>219075</xdr:colOff>
      <xdr:row>117</xdr:row>
      <xdr:rowOff>47625</xdr:rowOff>
    </xdr:to>
    <xdr:pic>
      <xdr:nvPicPr>
        <xdr:cNvPr id="22" name="Picture 46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191510" y="183007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95250</xdr:colOff>
      <xdr:row>117</xdr:row>
      <xdr:rowOff>38100</xdr:rowOff>
    </xdr:to>
    <xdr:pic>
      <xdr:nvPicPr>
        <xdr:cNvPr id="23" name="Picture 47" descr="clip_image8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1830070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95250</xdr:colOff>
      <xdr:row>117</xdr:row>
      <xdr:rowOff>38100</xdr:rowOff>
    </xdr:to>
    <xdr:pic>
      <xdr:nvPicPr>
        <xdr:cNvPr id="24" name="Picture 48" descr="clip_image1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1830070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95250</xdr:colOff>
      <xdr:row>117</xdr:row>
      <xdr:rowOff>38100</xdr:rowOff>
    </xdr:to>
    <xdr:pic>
      <xdr:nvPicPr>
        <xdr:cNvPr id="25" name="Picture 49" descr="clip_image1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1830070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161925</xdr:colOff>
      <xdr:row>117</xdr:row>
      <xdr:rowOff>38100</xdr:rowOff>
    </xdr:to>
    <xdr:pic>
      <xdr:nvPicPr>
        <xdr:cNvPr id="26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1830070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104775</xdr:colOff>
      <xdr:row>117</xdr:row>
      <xdr:rowOff>47625</xdr:rowOff>
    </xdr:to>
    <xdr:pic>
      <xdr:nvPicPr>
        <xdr:cNvPr id="27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83007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104775</xdr:colOff>
      <xdr:row>117</xdr:row>
      <xdr:rowOff>47625</xdr:rowOff>
    </xdr:to>
    <xdr:pic>
      <xdr:nvPicPr>
        <xdr:cNvPr id="28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83007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104775</xdr:colOff>
      <xdr:row>117</xdr:row>
      <xdr:rowOff>47625</xdr:rowOff>
    </xdr:to>
    <xdr:pic>
      <xdr:nvPicPr>
        <xdr:cNvPr id="29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83007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104775</xdr:colOff>
      <xdr:row>117</xdr:row>
      <xdr:rowOff>47625</xdr:rowOff>
    </xdr:to>
    <xdr:pic>
      <xdr:nvPicPr>
        <xdr:cNvPr id="30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83007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104775</xdr:colOff>
      <xdr:row>117</xdr:row>
      <xdr:rowOff>47625</xdr:rowOff>
    </xdr:to>
    <xdr:pic>
      <xdr:nvPicPr>
        <xdr:cNvPr id="31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83007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104775</xdr:colOff>
      <xdr:row>117</xdr:row>
      <xdr:rowOff>47625</xdr:rowOff>
    </xdr:to>
    <xdr:pic>
      <xdr:nvPicPr>
        <xdr:cNvPr id="32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83007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104775</xdr:colOff>
      <xdr:row>117</xdr:row>
      <xdr:rowOff>47625</xdr:rowOff>
    </xdr:to>
    <xdr:pic>
      <xdr:nvPicPr>
        <xdr:cNvPr id="33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83007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161925</xdr:colOff>
      <xdr:row>117</xdr:row>
      <xdr:rowOff>38100</xdr:rowOff>
    </xdr:to>
    <xdr:pic>
      <xdr:nvPicPr>
        <xdr:cNvPr id="34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1830070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104775</xdr:colOff>
      <xdr:row>117</xdr:row>
      <xdr:rowOff>47625</xdr:rowOff>
    </xdr:to>
    <xdr:pic>
      <xdr:nvPicPr>
        <xdr:cNvPr id="35" name="Picture 20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77210" y="183007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117</xdr:row>
      <xdr:rowOff>0</xdr:rowOff>
    </xdr:from>
    <xdr:to>
      <xdr:col>3</xdr:col>
      <xdr:colOff>219075</xdr:colOff>
      <xdr:row>117</xdr:row>
      <xdr:rowOff>47625</xdr:rowOff>
    </xdr:to>
    <xdr:pic>
      <xdr:nvPicPr>
        <xdr:cNvPr id="36" name="Picture 21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191510" y="183007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104775</xdr:colOff>
      <xdr:row>117</xdr:row>
      <xdr:rowOff>48260</xdr:rowOff>
    </xdr:to>
    <xdr:pic>
      <xdr:nvPicPr>
        <xdr:cNvPr id="37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3007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117</xdr:row>
      <xdr:rowOff>0</xdr:rowOff>
    </xdr:from>
    <xdr:to>
      <xdr:col>0</xdr:col>
      <xdr:colOff>219075</xdr:colOff>
      <xdr:row>117</xdr:row>
      <xdr:rowOff>48260</xdr:rowOff>
    </xdr:to>
    <xdr:pic>
      <xdr:nvPicPr>
        <xdr:cNvPr id="38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183007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117</xdr:row>
      <xdr:rowOff>0</xdr:rowOff>
    </xdr:from>
    <xdr:to>
      <xdr:col>0</xdr:col>
      <xdr:colOff>333375</xdr:colOff>
      <xdr:row>117</xdr:row>
      <xdr:rowOff>48260</xdr:rowOff>
    </xdr:to>
    <xdr:pic>
      <xdr:nvPicPr>
        <xdr:cNvPr id="39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183007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117</xdr:row>
      <xdr:rowOff>0</xdr:rowOff>
    </xdr:from>
    <xdr:to>
      <xdr:col>1</xdr:col>
      <xdr:colOff>56515</xdr:colOff>
      <xdr:row>117</xdr:row>
      <xdr:rowOff>48260</xdr:rowOff>
    </xdr:to>
    <xdr:pic>
      <xdr:nvPicPr>
        <xdr:cNvPr id="40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183007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117</xdr:row>
      <xdr:rowOff>0</xdr:rowOff>
    </xdr:from>
    <xdr:to>
      <xdr:col>1</xdr:col>
      <xdr:colOff>104775</xdr:colOff>
      <xdr:row>117</xdr:row>
      <xdr:rowOff>48260</xdr:rowOff>
    </xdr:to>
    <xdr:pic>
      <xdr:nvPicPr>
        <xdr:cNvPr id="41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183007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117</xdr:row>
      <xdr:rowOff>0</xdr:rowOff>
    </xdr:from>
    <xdr:to>
      <xdr:col>1</xdr:col>
      <xdr:colOff>48895</xdr:colOff>
      <xdr:row>117</xdr:row>
      <xdr:rowOff>48260</xdr:rowOff>
    </xdr:to>
    <xdr:pic>
      <xdr:nvPicPr>
        <xdr:cNvPr id="42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18300700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104775</xdr:colOff>
      <xdr:row>117</xdr:row>
      <xdr:rowOff>48260</xdr:rowOff>
    </xdr:to>
    <xdr:pic>
      <xdr:nvPicPr>
        <xdr:cNvPr id="43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3007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117</xdr:row>
      <xdr:rowOff>0</xdr:rowOff>
    </xdr:from>
    <xdr:to>
      <xdr:col>0</xdr:col>
      <xdr:colOff>219075</xdr:colOff>
      <xdr:row>117</xdr:row>
      <xdr:rowOff>48260</xdr:rowOff>
    </xdr:to>
    <xdr:pic>
      <xdr:nvPicPr>
        <xdr:cNvPr id="44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183007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117</xdr:row>
      <xdr:rowOff>0</xdr:rowOff>
    </xdr:from>
    <xdr:to>
      <xdr:col>0</xdr:col>
      <xdr:colOff>333375</xdr:colOff>
      <xdr:row>117</xdr:row>
      <xdr:rowOff>48260</xdr:rowOff>
    </xdr:to>
    <xdr:pic>
      <xdr:nvPicPr>
        <xdr:cNvPr id="45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183007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117</xdr:row>
      <xdr:rowOff>0</xdr:rowOff>
    </xdr:from>
    <xdr:to>
      <xdr:col>1</xdr:col>
      <xdr:colOff>56515</xdr:colOff>
      <xdr:row>117</xdr:row>
      <xdr:rowOff>48260</xdr:rowOff>
    </xdr:to>
    <xdr:pic>
      <xdr:nvPicPr>
        <xdr:cNvPr id="46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183007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117</xdr:row>
      <xdr:rowOff>0</xdr:rowOff>
    </xdr:from>
    <xdr:to>
      <xdr:col>1</xdr:col>
      <xdr:colOff>104775</xdr:colOff>
      <xdr:row>117</xdr:row>
      <xdr:rowOff>48260</xdr:rowOff>
    </xdr:to>
    <xdr:pic>
      <xdr:nvPicPr>
        <xdr:cNvPr id="47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183007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117</xdr:row>
      <xdr:rowOff>0</xdr:rowOff>
    </xdr:from>
    <xdr:to>
      <xdr:col>1</xdr:col>
      <xdr:colOff>48895</xdr:colOff>
      <xdr:row>117</xdr:row>
      <xdr:rowOff>48260</xdr:rowOff>
    </xdr:to>
    <xdr:pic>
      <xdr:nvPicPr>
        <xdr:cNvPr id="48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18300700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2"/>
  <sheetViews>
    <sheetView tabSelected="1" workbookViewId="0">
      <selection activeCell="P18" sqref="P18"/>
    </sheetView>
  </sheetViews>
  <sheetFormatPr defaultColWidth="9" defaultRowHeight="14.25"/>
  <cols>
    <col min="1" max="1" width="5.13333333333333" customWidth="1"/>
    <col min="2" max="3" width="17.625" customWidth="1"/>
    <col min="4" max="4" width="11.25" customWidth="1"/>
    <col min="5" max="5" width="9.5" customWidth="1"/>
    <col min="6" max="6" width="9.75" customWidth="1"/>
    <col min="7" max="7" width="10.875" customWidth="1"/>
    <col min="8" max="8" width="10.6333333333333" style="3" customWidth="1"/>
    <col min="9" max="9" width="9.25" customWidth="1"/>
    <col min="10" max="10" width="11.5" customWidth="1"/>
    <col min="11" max="11" width="11.625" customWidth="1"/>
  </cols>
  <sheetData>
    <row r="1" ht="26" customHeight="1" spans="1:11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</row>
    <row r="2" s="1" customFormat="1" ht="18" customHeight="1" spans="1:11">
      <c r="A2" s="6" t="s">
        <v>1</v>
      </c>
      <c r="B2" s="6"/>
      <c r="C2" s="6"/>
      <c r="D2" s="6"/>
      <c r="E2" s="6"/>
      <c r="F2" s="6"/>
      <c r="G2" s="6"/>
      <c r="H2" s="7"/>
      <c r="I2" s="6"/>
      <c r="J2" s="6"/>
      <c r="K2" s="6"/>
    </row>
    <row r="3" ht="18" customHeight="1" spans="1:11">
      <c r="A3" s="8" t="s">
        <v>2</v>
      </c>
      <c r="B3" s="8"/>
      <c r="C3" s="8"/>
      <c r="D3" s="8"/>
      <c r="E3" s="8"/>
      <c r="F3" s="8"/>
      <c r="G3" s="9" t="s">
        <v>3</v>
      </c>
      <c r="H3" s="10"/>
      <c r="I3" s="9"/>
      <c r="J3" s="9"/>
      <c r="K3" s="9"/>
    </row>
    <row r="4" ht="15" customHeight="1" spans="1:11">
      <c r="A4" s="11" t="s">
        <v>4</v>
      </c>
      <c r="B4" s="11" t="s">
        <v>5</v>
      </c>
      <c r="C4" s="11" t="s">
        <v>6</v>
      </c>
      <c r="D4" s="12" t="s">
        <v>7</v>
      </c>
      <c r="E4" s="12" t="s">
        <v>8</v>
      </c>
      <c r="F4" s="13" t="s">
        <v>9</v>
      </c>
      <c r="G4" s="14"/>
      <c r="H4" s="14"/>
      <c r="I4" s="11" t="s">
        <v>10</v>
      </c>
      <c r="J4" s="23" t="s">
        <v>11</v>
      </c>
      <c r="K4" s="24" t="s">
        <v>12</v>
      </c>
    </row>
    <row r="5" ht="20" customHeight="1" spans="1:11">
      <c r="A5" s="11"/>
      <c r="B5" s="11"/>
      <c r="C5" s="11"/>
      <c r="D5" s="12"/>
      <c r="E5" s="12"/>
      <c r="F5" s="15" t="s">
        <v>13</v>
      </c>
      <c r="G5" s="15" t="s">
        <v>14</v>
      </c>
      <c r="H5" s="12" t="s">
        <v>15</v>
      </c>
      <c r="I5" s="11"/>
      <c r="J5" s="25"/>
      <c r="K5" s="26"/>
    </row>
    <row r="6" s="2" customFormat="1" ht="12" customHeight="1" spans="1:11">
      <c r="A6" s="16">
        <v>1</v>
      </c>
      <c r="B6" s="17" t="s">
        <v>16</v>
      </c>
      <c r="C6" s="17" t="s">
        <v>17</v>
      </c>
      <c r="D6" s="17" t="s">
        <v>18</v>
      </c>
      <c r="E6" s="17">
        <v>41</v>
      </c>
      <c r="F6" s="18"/>
      <c r="G6" s="19"/>
      <c r="H6" s="18">
        <v>211.2</v>
      </c>
      <c r="I6" s="27">
        <f>H6*E6</f>
        <v>8659.2</v>
      </c>
      <c r="J6" s="28"/>
      <c r="K6" s="29"/>
    </row>
    <row r="7" s="2" customFormat="1" ht="12" customHeight="1" spans="1:11">
      <c r="A7" s="16">
        <v>2</v>
      </c>
      <c r="B7" s="17" t="s">
        <v>19</v>
      </c>
      <c r="C7" s="17"/>
      <c r="D7" s="17" t="s">
        <v>20</v>
      </c>
      <c r="E7" s="17">
        <v>14</v>
      </c>
      <c r="F7" s="18"/>
      <c r="G7" s="19"/>
      <c r="H7" s="18">
        <v>124.8</v>
      </c>
      <c r="I7" s="27">
        <f t="shared" ref="I7:I38" si="0">H7*E7</f>
        <v>1747.2</v>
      </c>
      <c r="J7" s="28"/>
      <c r="K7" s="29"/>
    </row>
    <row r="8" s="2" customFormat="1" ht="12" customHeight="1" spans="1:11">
      <c r="A8" s="16">
        <v>3</v>
      </c>
      <c r="B8" s="17" t="s">
        <v>21</v>
      </c>
      <c r="C8" s="17" t="s">
        <v>22</v>
      </c>
      <c r="D8" s="17" t="s">
        <v>23</v>
      </c>
      <c r="E8" s="17">
        <v>200</v>
      </c>
      <c r="F8" s="18"/>
      <c r="G8" s="19"/>
      <c r="H8" s="18">
        <v>1.92</v>
      </c>
      <c r="I8" s="27">
        <f t="shared" si="0"/>
        <v>384</v>
      </c>
      <c r="J8" s="28"/>
      <c r="K8" s="29"/>
    </row>
    <row r="9" s="2" customFormat="1" ht="12" customHeight="1" spans="1:11">
      <c r="A9" s="16">
        <v>4</v>
      </c>
      <c r="B9" s="17" t="s">
        <v>24</v>
      </c>
      <c r="C9" s="17" t="s">
        <v>25</v>
      </c>
      <c r="D9" s="17" t="s">
        <v>26</v>
      </c>
      <c r="E9" s="17">
        <v>1</v>
      </c>
      <c r="F9" s="18"/>
      <c r="G9" s="19"/>
      <c r="H9" s="18">
        <v>2016</v>
      </c>
      <c r="I9" s="27">
        <f t="shared" si="0"/>
        <v>2016</v>
      </c>
      <c r="J9" s="28"/>
      <c r="K9" s="29"/>
    </row>
    <row r="10" s="2" customFormat="1" ht="12" customHeight="1" spans="1:11">
      <c r="A10" s="16">
        <v>5</v>
      </c>
      <c r="B10" s="17" t="s">
        <v>27</v>
      </c>
      <c r="C10" s="17" t="s">
        <v>17</v>
      </c>
      <c r="D10" s="17" t="s">
        <v>18</v>
      </c>
      <c r="E10" s="17">
        <v>42</v>
      </c>
      <c r="F10" s="18"/>
      <c r="G10" s="19"/>
      <c r="H10" s="18">
        <v>17.28</v>
      </c>
      <c r="I10" s="27">
        <f t="shared" si="0"/>
        <v>725.76</v>
      </c>
      <c r="J10" s="28"/>
      <c r="K10" s="29"/>
    </row>
    <row r="11" s="2" customFormat="1" ht="12" customHeight="1" spans="1:11">
      <c r="A11" s="16">
        <v>6</v>
      </c>
      <c r="B11" s="17" t="s">
        <v>28</v>
      </c>
      <c r="C11" s="17"/>
      <c r="D11" s="17" t="s">
        <v>29</v>
      </c>
      <c r="E11" s="17">
        <v>180</v>
      </c>
      <c r="F11" s="18"/>
      <c r="G11" s="19"/>
      <c r="H11" s="18">
        <v>33.6</v>
      </c>
      <c r="I11" s="27">
        <f t="shared" si="0"/>
        <v>6048</v>
      </c>
      <c r="J11" s="28"/>
      <c r="K11" s="29"/>
    </row>
    <row r="12" s="2" customFormat="1" ht="12" customHeight="1" spans="1:11">
      <c r="A12" s="16">
        <v>7</v>
      </c>
      <c r="B12" s="17" t="s">
        <v>30</v>
      </c>
      <c r="C12" s="17" t="s">
        <v>31</v>
      </c>
      <c r="D12" s="17" t="s">
        <v>32</v>
      </c>
      <c r="E12" s="17">
        <v>3</v>
      </c>
      <c r="F12" s="18"/>
      <c r="G12" s="19"/>
      <c r="H12" s="18">
        <v>561.6</v>
      </c>
      <c r="I12" s="27">
        <f t="shared" si="0"/>
        <v>1684.8</v>
      </c>
      <c r="J12" s="30"/>
      <c r="K12" s="29"/>
    </row>
    <row r="13" s="2" customFormat="1" ht="12" customHeight="1" spans="1:11">
      <c r="A13" s="16">
        <v>8</v>
      </c>
      <c r="B13" s="17" t="s">
        <v>33</v>
      </c>
      <c r="C13" s="17" t="s">
        <v>34</v>
      </c>
      <c r="D13" s="17" t="s">
        <v>20</v>
      </c>
      <c r="E13" s="17">
        <v>2</v>
      </c>
      <c r="F13" s="18"/>
      <c r="G13" s="19"/>
      <c r="H13" s="18">
        <v>2064</v>
      </c>
      <c r="I13" s="27">
        <f t="shared" si="0"/>
        <v>4128</v>
      </c>
      <c r="J13" s="30"/>
      <c r="K13" s="29"/>
    </row>
    <row r="14" s="2" customFormat="1" ht="12" customHeight="1" spans="1:11">
      <c r="A14" s="16">
        <v>9</v>
      </c>
      <c r="B14" s="17" t="s">
        <v>33</v>
      </c>
      <c r="C14" s="17" t="s">
        <v>35</v>
      </c>
      <c r="D14" s="17" t="s">
        <v>20</v>
      </c>
      <c r="E14" s="17">
        <v>3</v>
      </c>
      <c r="F14" s="18"/>
      <c r="G14" s="19"/>
      <c r="H14" s="18">
        <v>1585.92</v>
      </c>
      <c r="I14" s="27">
        <f t="shared" si="0"/>
        <v>4757.76</v>
      </c>
      <c r="J14" s="30"/>
      <c r="K14" s="29"/>
    </row>
    <row r="15" s="2" customFormat="1" ht="12" customHeight="1" spans="1:11">
      <c r="A15" s="16">
        <v>10</v>
      </c>
      <c r="B15" s="17" t="s">
        <v>33</v>
      </c>
      <c r="C15" s="17" t="s">
        <v>36</v>
      </c>
      <c r="D15" s="17" t="s">
        <v>20</v>
      </c>
      <c r="E15" s="17">
        <v>3</v>
      </c>
      <c r="F15" s="18"/>
      <c r="G15" s="19"/>
      <c r="H15" s="18">
        <v>1152</v>
      </c>
      <c r="I15" s="27">
        <f t="shared" si="0"/>
        <v>3456</v>
      </c>
      <c r="J15" s="30"/>
      <c r="K15" s="29"/>
    </row>
    <row r="16" s="2" customFormat="1" ht="12" customHeight="1" spans="1:11">
      <c r="A16" s="16">
        <v>11</v>
      </c>
      <c r="B16" s="17" t="s">
        <v>33</v>
      </c>
      <c r="C16" s="17" t="s">
        <v>37</v>
      </c>
      <c r="D16" s="17" t="s">
        <v>20</v>
      </c>
      <c r="E16" s="17">
        <v>6</v>
      </c>
      <c r="F16" s="18"/>
      <c r="G16" s="19"/>
      <c r="H16" s="18">
        <v>1075.2</v>
      </c>
      <c r="I16" s="27">
        <f t="shared" si="0"/>
        <v>6451.2</v>
      </c>
      <c r="J16" s="30"/>
      <c r="K16" s="29"/>
    </row>
    <row r="17" s="2" customFormat="1" ht="12" customHeight="1" spans="1:11">
      <c r="A17" s="16">
        <v>12</v>
      </c>
      <c r="B17" s="17" t="s">
        <v>33</v>
      </c>
      <c r="C17" s="17" t="s">
        <v>38</v>
      </c>
      <c r="D17" s="17" t="s">
        <v>20</v>
      </c>
      <c r="E17" s="17">
        <v>3</v>
      </c>
      <c r="F17" s="18"/>
      <c r="G17" s="19"/>
      <c r="H17" s="18">
        <v>1075.2</v>
      </c>
      <c r="I17" s="27">
        <f t="shared" si="0"/>
        <v>3225.6</v>
      </c>
      <c r="J17" s="30"/>
      <c r="K17" s="29"/>
    </row>
    <row r="18" s="2" customFormat="1" ht="12" customHeight="1" spans="1:11">
      <c r="A18" s="16">
        <v>13</v>
      </c>
      <c r="B18" s="17" t="s">
        <v>33</v>
      </c>
      <c r="C18" s="17" t="s">
        <v>39</v>
      </c>
      <c r="D18" s="17" t="s">
        <v>20</v>
      </c>
      <c r="E18" s="17">
        <v>3</v>
      </c>
      <c r="F18" s="18"/>
      <c r="G18" s="19"/>
      <c r="H18" s="18">
        <v>787.2</v>
      </c>
      <c r="I18" s="27">
        <f t="shared" si="0"/>
        <v>2361.6</v>
      </c>
      <c r="J18" s="30"/>
      <c r="K18" s="29"/>
    </row>
    <row r="19" s="2" customFormat="1" ht="12" customHeight="1" spans="1:11">
      <c r="A19" s="16">
        <v>14</v>
      </c>
      <c r="B19" s="17" t="s">
        <v>33</v>
      </c>
      <c r="C19" s="17" t="s">
        <v>40</v>
      </c>
      <c r="D19" s="17" t="s">
        <v>20</v>
      </c>
      <c r="E19" s="17">
        <v>18</v>
      </c>
      <c r="F19" s="18"/>
      <c r="G19" s="19"/>
      <c r="H19" s="18">
        <v>1291.2</v>
      </c>
      <c r="I19" s="27">
        <f t="shared" si="0"/>
        <v>23241.6</v>
      </c>
      <c r="J19" s="30"/>
      <c r="K19" s="29"/>
    </row>
    <row r="20" s="2" customFormat="1" ht="12" customHeight="1" spans="1:11">
      <c r="A20" s="16">
        <v>15</v>
      </c>
      <c r="B20" s="17" t="s">
        <v>33</v>
      </c>
      <c r="C20" s="17" t="s">
        <v>41</v>
      </c>
      <c r="D20" s="17" t="s">
        <v>20</v>
      </c>
      <c r="E20" s="17">
        <v>18</v>
      </c>
      <c r="F20" s="18"/>
      <c r="G20" s="19"/>
      <c r="H20" s="18">
        <v>1488</v>
      </c>
      <c r="I20" s="27">
        <f t="shared" si="0"/>
        <v>26784</v>
      </c>
      <c r="J20" s="30"/>
      <c r="K20" s="29"/>
    </row>
    <row r="21" s="2" customFormat="1" ht="12" customHeight="1" spans="1:11">
      <c r="A21" s="16">
        <v>16</v>
      </c>
      <c r="B21" s="17" t="s">
        <v>33</v>
      </c>
      <c r="C21" s="17" t="s">
        <v>42</v>
      </c>
      <c r="D21" s="17" t="s">
        <v>20</v>
      </c>
      <c r="E21" s="17">
        <v>9</v>
      </c>
      <c r="F21" s="18"/>
      <c r="G21" s="19"/>
      <c r="H21" s="18">
        <v>604.8</v>
      </c>
      <c r="I21" s="27">
        <f t="shared" si="0"/>
        <v>5443.2</v>
      </c>
      <c r="J21" s="30"/>
      <c r="K21" s="29"/>
    </row>
    <row r="22" s="2" customFormat="1" ht="12" customHeight="1" spans="1:11">
      <c r="A22" s="16">
        <v>17</v>
      </c>
      <c r="B22" s="17" t="s">
        <v>33</v>
      </c>
      <c r="C22" s="17" t="s">
        <v>43</v>
      </c>
      <c r="D22" s="17" t="s">
        <v>20</v>
      </c>
      <c r="E22" s="17">
        <v>9</v>
      </c>
      <c r="F22" s="18"/>
      <c r="G22" s="19"/>
      <c r="H22" s="18">
        <v>748.8</v>
      </c>
      <c r="I22" s="27">
        <f t="shared" si="0"/>
        <v>6739.2</v>
      </c>
      <c r="J22" s="30"/>
      <c r="K22" s="29"/>
    </row>
    <row r="23" s="2" customFormat="1" ht="12" customHeight="1" spans="1:11">
      <c r="A23" s="16">
        <v>18</v>
      </c>
      <c r="B23" s="17" t="s">
        <v>33</v>
      </c>
      <c r="C23" s="17" t="s">
        <v>44</v>
      </c>
      <c r="D23" s="17" t="s">
        <v>20</v>
      </c>
      <c r="E23" s="17">
        <v>9</v>
      </c>
      <c r="F23" s="18"/>
      <c r="G23" s="19"/>
      <c r="H23" s="18">
        <v>1488</v>
      </c>
      <c r="I23" s="27">
        <f t="shared" si="0"/>
        <v>13392</v>
      </c>
      <c r="J23" s="30"/>
      <c r="K23" s="29"/>
    </row>
    <row r="24" s="2" customFormat="1" ht="12" customHeight="1" spans="1:11">
      <c r="A24" s="16">
        <v>19</v>
      </c>
      <c r="B24" s="17" t="s">
        <v>33</v>
      </c>
      <c r="C24" s="17" t="s">
        <v>45</v>
      </c>
      <c r="D24" s="17" t="s">
        <v>20</v>
      </c>
      <c r="E24" s="17">
        <v>9</v>
      </c>
      <c r="F24" s="18"/>
      <c r="G24" s="19"/>
      <c r="H24" s="18">
        <v>1632</v>
      </c>
      <c r="I24" s="27">
        <f t="shared" si="0"/>
        <v>14688</v>
      </c>
      <c r="J24" s="30"/>
      <c r="K24" s="29"/>
    </row>
    <row r="25" s="2" customFormat="1" ht="12" customHeight="1" spans="1:11">
      <c r="A25" s="16">
        <v>20</v>
      </c>
      <c r="B25" s="17" t="s">
        <v>46</v>
      </c>
      <c r="C25" s="17" t="s">
        <v>47</v>
      </c>
      <c r="D25" s="17" t="s">
        <v>48</v>
      </c>
      <c r="E25" s="17">
        <v>40</v>
      </c>
      <c r="F25" s="18"/>
      <c r="G25" s="19"/>
      <c r="H25" s="18">
        <v>57.6</v>
      </c>
      <c r="I25" s="27">
        <f t="shared" si="0"/>
        <v>2304</v>
      </c>
      <c r="J25" s="30"/>
      <c r="K25" s="29"/>
    </row>
    <row r="26" s="2" customFormat="1" ht="12" customHeight="1" spans="1:11">
      <c r="A26" s="16">
        <v>21</v>
      </c>
      <c r="B26" s="17" t="s">
        <v>49</v>
      </c>
      <c r="C26" s="17" t="s">
        <v>50</v>
      </c>
      <c r="D26" s="17" t="s">
        <v>20</v>
      </c>
      <c r="E26" s="17">
        <v>9</v>
      </c>
      <c r="F26" s="18"/>
      <c r="G26" s="19"/>
      <c r="H26" s="18">
        <v>912</v>
      </c>
      <c r="I26" s="27">
        <f t="shared" si="0"/>
        <v>8208</v>
      </c>
      <c r="J26" s="30"/>
      <c r="K26" s="29"/>
    </row>
    <row r="27" s="2" customFormat="1" ht="12" customHeight="1" spans="1:11">
      <c r="A27" s="16">
        <v>22</v>
      </c>
      <c r="B27" s="17" t="s">
        <v>51</v>
      </c>
      <c r="C27" s="17" t="s">
        <v>52</v>
      </c>
      <c r="D27" s="17" t="s">
        <v>20</v>
      </c>
      <c r="E27" s="17">
        <v>36</v>
      </c>
      <c r="F27" s="18"/>
      <c r="G27" s="19"/>
      <c r="H27" s="18">
        <v>1574.4</v>
      </c>
      <c r="I27" s="27">
        <f t="shared" si="0"/>
        <v>56678.4</v>
      </c>
      <c r="J27" s="30"/>
      <c r="K27" s="29"/>
    </row>
    <row r="28" s="2" customFormat="1" ht="12" customHeight="1" spans="1:11">
      <c r="A28" s="16">
        <v>23</v>
      </c>
      <c r="B28" s="17" t="s">
        <v>51</v>
      </c>
      <c r="C28" s="17" t="s">
        <v>53</v>
      </c>
      <c r="D28" s="17" t="s">
        <v>20</v>
      </c>
      <c r="E28" s="17">
        <v>16</v>
      </c>
      <c r="F28" s="18"/>
      <c r="G28" s="19"/>
      <c r="H28" s="18">
        <v>921.6</v>
      </c>
      <c r="I28" s="27">
        <f t="shared" si="0"/>
        <v>14745.6</v>
      </c>
      <c r="J28" s="30"/>
      <c r="K28" s="29"/>
    </row>
    <row r="29" s="2" customFormat="1" ht="12" customHeight="1" spans="1:11">
      <c r="A29" s="16">
        <v>24</v>
      </c>
      <c r="B29" s="17" t="s">
        <v>54</v>
      </c>
      <c r="C29" s="17" t="s">
        <v>55</v>
      </c>
      <c r="D29" s="17" t="s">
        <v>20</v>
      </c>
      <c r="E29" s="17">
        <v>6</v>
      </c>
      <c r="F29" s="18"/>
      <c r="G29" s="19"/>
      <c r="H29" s="18">
        <v>1920</v>
      </c>
      <c r="I29" s="27">
        <f t="shared" si="0"/>
        <v>11520</v>
      </c>
      <c r="J29" s="30"/>
      <c r="K29" s="29"/>
    </row>
    <row r="30" s="2" customFormat="1" ht="12" customHeight="1" spans="1:11">
      <c r="A30" s="16">
        <v>25</v>
      </c>
      <c r="B30" s="17" t="s">
        <v>56</v>
      </c>
      <c r="C30" s="17" t="s">
        <v>57</v>
      </c>
      <c r="D30" s="17" t="s">
        <v>20</v>
      </c>
      <c r="E30" s="17">
        <v>30</v>
      </c>
      <c r="F30" s="18"/>
      <c r="G30" s="19"/>
      <c r="H30" s="18">
        <v>681.6</v>
      </c>
      <c r="I30" s="27">
        <f t="shared" si="0"/>
        <v>20448</v>
      </c>
      <c r="J30" s="30"/>
      <c r="K30" s="29"/>
    </row>
    <row r="31" s="2" customFormat="1" ht="12" customHeight="1" spans="1:11">
      <c r="A31" s="16">
        <v>26</v>
      </c>
      <c r="B31" s="17" t="s">
        <v>56</v>
      </c>
      <c r="C31" s="17" t="s">
        <v>58</v>
      </c>
      <c r="D31" s="17" t="s">
        <v>20</v>
      </c>
      <c r="E31" s="17">
        <v>12</v>
      </c>
      <c r="F31" s="18"/>
      <c r="G31" s="19"/>
      <c r="H31" s="18">
        <v>720</v>
      </c>
      <c r="I31" s="27">
        <f t="shared" si="0"/>
        <v>8640</v>
      </c>
      <c r="J31" s="30"/>
      <c r="K31" s="29"/>
    </row>
    <row r="32" s="2" customFormat="1" ht="12" customHeight="1" spans="1:11">
      <c r="A32" s="16">
        <v>27</v>
      </c>
      <c r="B32" s="17" t="s">
        <v>59</v>
      </c>
      <c r="C32" s="17" t="s">
        <v>60</v>
      </c>
      <c r="D32" s="17" t="s">
        <v>20</v>
      </c>
      <c r="E32" s="17">
        <v>10</v>
      </c>
      <c r="F32" s="18"/>
      <c r="G32" s="19"/>
      <c r="H32" s="18">
        <v>24</v>
      </c>
      <c r="I32" s="27">
        <f t="shared" si="0"/>
        <v>240</v>
      </c>
      <c r="J32" s="30"/>
      <c r="K32" s="29"/>
    </row>
    <row r="33" s="2" customFormat="1" ht="12" customHeight="1" spans="1:11">
      <c r="A33" s="16">
        <v>28</v>
      </c>
      <c r="B33" s="17" t="s">
        <v>59</v>
      </c>
      <c r="C33" s="17">
        <v>150</v>
      </c>
      <c r="D33" s="17" t="s">
        <v>20</v>
      </c>
      <c r="E33" s="17">
        <v>15</v>
      </c>
      <c r="F33" s="18"/>
      <c r="G33" s="19"/>
      <c r="H33" s="18">
        <v>19.2</v>
      </c>
      <c r="I33" s="27">
        <f t="shared" si="0"/>
        <v>288</v>
      </c>
      <c r="J33" s="30"/>
      <c r="K33" s="29"/>
    </row>
    <row r="34" s="2" customFormat="1" ht="12" customHeight="1" spans="1:11">
      <c r="A34" s="16">
        <v>29</v>
      </c>
      <c r="B34" s="17" t="s">
        <v>59</v>
      </c>
      <c r="C34" s="17" t="s">
        <v>47</v>
      </c>
      <c r="D34" s="17" t="s">
        <v>20</v>
      </c>
      <c r="E34" s="17">
        <v>100</v>
      </c>
      <c r="F34" s="18"/>
      <c r="G34" s="19"/>
      <c r="H34" s="18">
        <v>14.4</v>
      </c>
      <c r="I34" s="27">
        <f t="shared" si="0"/>
        <v>1440</v>
      </c>
      <c r="J34" s="30"/>
      <c r="K34" s="29"/>
    </row>
    <row r="35" s="2" customFormat="1" ht="12" customHeight="1" spans="1:11">
      <c r="A35" s="16">
        <v>30</v>
      </c>
      <c r="B35" s="17" t="s">
        <v>59</v>
      </c>
      <c r="C35" s="17" t="s">
        <v>61</v>
      </c>
      <c r="D35" s="17" t="s">
        <v>20</v>
      </c>
      <c r="E35" s="17">
        <v>100</v>
      </c>
      <c r="F35" s="18"/>
      <c r="G35" s="19"/>
      <c r="H35" s="18">
        <v>17.28</v>
      </c>
      <c r="I35" s="27">
        <f t="shared" si="0"/>
        <v>1728</v>
      </c>
      <c r="J35" s="30"/>
      <c r="K35" s="29"/>
    </row>
    <row r="36" s="2" customFormat="1" ht="12" customHeight="1" spans="1:11">
      <c r="A36" s="16">
        <v>31</v>
      </c>
      <c r="B36" s="17" t="s">
        <v>62</v>
      </c>
      <c r="C36" s="17">
        <v>150</v>
      </c>
      <c r="D36" s="17" t="s">
        <v>48</v>
      </c>
      <c r="E36" s="17">
        <v>5</v>
      </c>
      <c r="F36" s="18"/>
      <c r="G36" s="19"/>
      <c r="H36" s="18">
        <v>201.6</v>
      </c>
      <c r="I36" s="27">
        <f t="shared" si="0"/>
        <v>1008</v>
      </c>
      <c r="J36" s="30"/>
      <c r="K36" s="29"/>
    </row>
    <row r="37" s="2" customFormat="1" ht="12" customHeight="1" spans="1:11">
      <c r="A37" s="16">
        <v>32</v>
      </c>
      <c r="B37" s="17" t="s">
        <v>62</v>
      </c>
      <c r="C37" s="17" t="s">
        <v>61</v>
      </c>
      <c r="D37" s="17" t="s">
        <v>48</v>
      </c>
      <c r="E37" s="17">
        <v>40</v>
      </c>
      <c r="F37" s="18"/>
      <c r="G37" s="19"/>
      <c r="H37" s="18">
        <v>139.2</v>
      </c>
      <c r="I37" s="27">
        <f t="shared" si="0"/>
        <v>5568</v>
      </c>
      <c r="J37" s="30"/>
      <c r="K37" s="29"/>
    </row>
    <row r="38" s="2" customFormat="1" ht="12" customHeight="1" spans="1:11">
      <c r="A38" s="16">
        <v>33</v>
      </c>
      <c r="B38" s="17" t="s">
        <v>62</v>
      </c>
      <c r="C38" s="17" t="s">
        <v>47</v>
      </c>
      <c r="D38" s="17" t="s">
        <v>48</v>
      </c>
      <c r="E38" s="17">
        <v>20</v>
      </c>
      <c r="F38" s="18"/>
      <c r="G38" s="19"/>
      <c r="H38" s="18">
        <v>62.4</v>
      </c>
      <c r="I38" s="27">
        <f t="shared" si="0"/>
        <v>1248</v>
      </c>
      <c r="J38" s="30"/>
      <c r="K38" s="29"/>
    </row>
    <row r="39" s="2" customFormat="1" ht="12" customHeight="1" spans="1:11">
      <c r="A39" s="16">
        <v>34</v>
      </c>
      <c r="B39" s="17" t="s">
        <v>63</v>
      </c>
      <c r="C39" s="17" t="s">
        <v>64</v>
      </c>
      <c r="D39" s="17" t="s">
        <v>20</v>
      </c>
      <c r="E39" s="17">
        <v>4</v>
      </c>
      <c r="F39" s="18"/>
      <c r="G39" s="19"/>
      <c r="H39" s="18">
        <v>1056</v>
      </c>
      <c r="I39" s="27">
        <f t="shared" ref="I39:I70" si="1">H39*E39</f>
        <v>4224</v>
      </c>
      <c r="J39" s="30"/>
      <c r="K39" s="29"/>
    </row>
    <row r="40" s="2" customFormat="1" ht="12" customHeight="1" spans="1:11">
      <c r="A40" s="16">
        <v>35</v>
      </c>
      <c r="B40" s="17" t="s">
        <v>54</v>
      </c>
      <c r="C40" s="17" t="s">
        <v>65</v>
      </c>
      <c r="D40" s="17" t="s">
        <v>20</v>
      </c>
      <c r="E40" s="17">
        <v>6</v>
      </c>
      <c r="F40" s="18"/>
      <c r="G40" s="19"/>
      <c r="H40" s="18">
        <v>1900.8</v>
      </c>
      <c r="I40" s="27">
        <f t="shared" si="1"/>
        <v>11404.8</v>
      </c>
      <c r="J40" s="30"/>
      <c r="K40" s="29"/>
    </row>
    <row r="41" s="2" customFormat="1" ht="12" customHeight="1" spans="1:11">
      <c r="A41" s="16">
        <v>36</v>
      </c>
      <c r="B41" s="17" t="s">
        <v>66</v>
      </c>
      <c r="C41" s="17" t="s">
        <v>67</v>
      </c>
      <c r="D41" s="17" t="s">
        <v>48</v>
      </c>
      <c r="E41" s="17">
        <v>6</v>
      </c>
      <c r="F41" s="18"/>
      <c r="G41" s="19"/>
      <c r="H41" s="18">
        <v>1728</v>
      </c>
      <c r="I41" s="27">
        <f t="shared" si="1"/>
        <v>10368</v>
      </c>
      <c r="J41" s="30"/>
      <c r="K41" s="29"/>
    </row>
    <row r="42" s="2" customFormat="1" ht="12" customHeight="1" spans="1:11">
      <c r="A42" s="16">
        <v>37</v>
      </c>
      <c r="B42" s="17" t="s">
        <v>24</v>
      </c>
      <c r="C42" s="20" t="s">
        <v>68</v>
      </c>
      <c r="D42" s="17" t="s">
        <v>26</v>
      </c>
      <c r="E42" s="17">
        <v>2</v>
      </c>
      <c r="F42" s="18"/>
      <c r="G42" s="19"/>
      <c r="H42" s="18">
        <v>2496</v>
      </c>
      <c r="I42" s="27">
        <f t="shared" si="1"/>
        <v>4992</v>
      </c>
      <c r="J42" s="30"/>
      <c r="K42" s="29"/>
    </row>
    <row r="43" s="2" customFormat="1" ht="12" customHeight="1" spans="1:11">
      <c r="A43" s="16">
        <v>38</v>
      </c>
      <c r="B43" s="17" t="s">
        <v>69</v>
      </c>
      <c r="C43" s="17" t="s">
        <v>70</v>
      </c>
      <c r="D43" s="17" t="s">
        <v>71</v>
      </c>
      <c r="E43" s="17">
        <v>20</v>
      </c>
      <c r="F43" s="18"/>
      <c r="G43" s="19"/>
      <c r="H43" s="18">
        <v>34.56</v>
      </c>
      <c r="I43" s="27">
        <f t="shared" si="1"/>
        <v>691.2</v>
      </c>
      <c r="J43" s="30"/>
      <c r="K43" s="29"/>
    </row>
    <row r="44" s="2" customFormat="1" ht="12" customHeight="1" spans="1:11">
      <c r="A44" s="16">
        <v>39</v>
      </c>
      <c r="B44" s="17" t="s">
        <v>72</v>
      </c>
      <c r="C44" s="17" t="s">
        <v>73</v>
      </c>
      <c r="D44" s="17" t="s">
        <v>71</v>
      </c>
      <c r="E44" s="17">
        <v>20</v>
      </c>
      <c r="F44" s="18"/>
      <c r="G44" s="19"/>
      <c r="H44" s="18">
        <v>30.72</v>
      </c>
      <c r="I44" s="27">
        <f t="shared" si="1"/>
        <v>614.4</v>
      </c>
      <c r="J44" s="30"/>
      <c r="K44" s="29"/>
    </row>
    <row r="45" s="2" customFormat="1" ht="12" customHeight="1" spans="1:11">
      <c r="A45" s="16">
        <v>40</v>
      </c>
      <c r="B45" s="17" t="s">
        <v>74</v>
      </c>
      <c r="C45" s="17" t="s">
        <v>75</v>
      </c>
      <c r="D45" s="17" t="s">
        <v>76</v>
      </c>
      <c r="E45" s="17">
        <v>20</v>
      </c>
      <c r="F45" s="18"/>
      <c r="G45" s="19"/>
      <c r="H45" s="18">
        <v>45.12</v>
      </c>
      <c r="I45" s="27">
        <f t="shared" si="1"/>
        <v>902.4</v>
      </c>
      <c r="J45" s="30"/>
      <c r="K45" s="29"/>
    </row>
    <row r="46" s="2" customFormat="1" ht="12" customHeight="1" spans="1:11">
      <c r="A46" s="16">
        <v>41</v>
      </c>
      <c r="B46" s="17" t="s">
        <v>77</v>
      </c>
      <c r="C46" s="17" t="s">
        <v>78</v>
      </c>
      <c r="D46" s="17" t="s">
        <v>48</v>
      </c>
      <c r="E46" s="17">
        <v>6</v>
      </c>
      <c r="F46" s="18"/>
      <c r="G46" s="19"/>
      <c r="H46" s="18">
        <v>192</v>
      </c>
      <c r="I46" s="27">
        <f t="shared" si="1"/>
        <v>1152</v>
      </c>
      <c r="J46" s="30"/>
      <c r="K46" s="29"/>
    </row>
    <row r="47" s="2" customFormat="1" ht="12" customHeight="1" spans="1:11">
      <c r="A47" s="16">
        <v>42</v>
      </c>
      <c r="B47" s="17" t="s">
        <v>77</v>
      </c>
      <c r="C47" s="17" t="s">
        <v>79</v>
      </c>
      <c r="D47" s="17" t="s">
        <v>48</v>
      </c>
      <c r="E47" s="17">
        <v>12</v>
      </c>
      <c r="F47" s="18"/>
      <c r="G47" s="19"/>
      <c r="H47" s="18">
        <v>25.92</v>
      </c>
      <c r="I47" s="27">
        <f t="shared" si="1"/>
        <v>311.04</v>
      </c>
      <c r="J47" s="30"/>
      <c r="K47" s="29"/>
    </row>
    <row r="48" s="2" customFormat="1" ht="12" customHeight="1" spans="1:11">
      <c r="A48" s="16">
        <v>43</v>
      </c>
      <c r="B48" s="21" t="s">
        <v>80</v>
      </c>
      <c r="C48" s="17" t="s">
        <v>81</v>
      </c>
      <c r="D48" s="17" t="s">
        <v>20</v>
      </c>
      <c r="E48" s="17">
        <v>6</v>
      </c>
      <c r="F48" s="18"/>
      <c r="G48" s="19"/>
      <c r="H48" s="18">
        <v>595.2</v>
      </c>
      <c r="I48" s="27">
        <f t="shared" si="1"/>
        <v>3571.2</v>
      </c>
      <c r="J48" s="30"/>
      <c r="K48" s="29"/>
    </row>
    <row r="49" s="2" customFormat="1" ht="12" customHeight="1" spans="1:11">
      <c r="A49" s="16">
        <v>44</v>
      </c>
      <c r="B49" s="22" t="s">
        <v>80</v>
      </c>
      <c r="C49" s="17" t="s">
        <v>82</v>
      </c>
      <c r="D49" s="17" t="s">
        <v>20</v>
      </c>
      <c r="E49" s="17">
        <v>8</v>
      </c>
      <c r="F49" s="18"/>
      <c r="G49" s="19"/>
      <c r="H49" s="18">
        <v>168</v>
      </c>
      <c r="I49" s="27">
        <f t="shared" si="1"/>
        <v>1344</v>
      </c>
      <c r="J49" s="30"/>
      <c r="K49" s="29"/>
    </row>
    <row r="50" s="2" customFormat="1" ht="12" customHeight="1" spans="1:11">
      <c r="A50" s="16">
        <v>45</v>
      </c>
      <c r="B50" s="22" t="s">
        <v>83</v>
      </c>
      <c r="C50" s="17" t="s">
        <v>84</v>
      </c>
      <c r="D50" s="17" t="s">
        <v>85</v>
      </c>
      <c r="E50" s="17">
        <v>3</v>
      </c>
      <c r="F50" s="18"/>
      <c r="G50" s="19"/>
      <c r="H50" s="18">
        <v>96</v>
      </c>
      <c r="I50" s="27">
        <f t="shared" si="1"/>
        <v>288</v>
      </c>
      <c r="J50" s="30"/>
      <c r="K50" s="29"/>
    </row>
    <row r="51" s="2" customFormat="1" ht="12" customHeight="1" spans="1:11">
      <c r="A51" s="16">
        <v>46</v>
      </c>
      <c r="B51" s="17" t="s">
        <v>86</v>
      </c>
      <c r="C51" s="17" t="s">
        <v>87</v>
      </c>
      <c r="D51" s="17" t="s">
        <v>23</v>
      </c>
      <c r="E51" s="17">
        <v>1</v>
      </c>
      <c r="F51" s="18"/>
      <c r="G51" s="19"/>
      <c r="H51" s="18">
        <v>3360</v>
      </c>
      <c r="I51" s="27">
        <f t="shared" si="1"/>
        <v>3360</v>
      </c>
      <c r="J51" s="30"/>
      <c r="K51" s="29"/>
    </row>
    <row r="52" s="2" customFormat="1" ht="12" customHeight="1" spans="1:11">
      <c r="A52" s="16">
        <v>47</v>
      </c>
      <c r="B52" s="17" t="s">
        <v>88</v>
      </c>
      <c r="C52" s="17"/>
      <c r="D52" s="17" t="s">
        <v>48</v>
      </c>
      <c r="E52" s="17">
        <v>1</v>
      </c>
      <c r="F52" s="18"/>
      <c r="G52" s="19"/>
      <c r="H52" s="18">
        <v>1344</v>
      </c>
      <c r="I52" s="27">
        <f t="shared" si="1"/>
        <v>1344</v>
      </c>
      <c r="J52" s="30"/>
      <c r="K52" s="29"/>
    </row>
    <row r="53" s="2" customFormat="1" ht="12" customHeight="1" spans="1:11">
      <c r="A53" s="16">
        <v>48</v>
      </c>
      <c r="B53" s="17" t="s">
        <v>89</v>
      </c>
      <c r="C53" s="17"/>
      <c r="D53" s="17" t="s">
        <v>48</v>
      </c>
      <c r="E53" s="17">
        <v>4</v>
      </c>
      <c r="F53" s="18"/>
      <c r="G53" s="19"/>
      <c r="H53" s="18">
        <v>1248</v>
      </c>
      <c r="I53" s="27">
        <f t="shared" si="1"/>
        <v>4992</v>
      </c>
      <c r="J53" s="30"/>
      <c r="K53" s="29"/>
    </row>
    <row r="54" s="2" customFormat="1" ht="12" customHeight="1" spans="1:11">
      <c r="A54" s="16">
        <v>49</v>
      </c>
      <c r="B54" s="17" t="s">
        <v>90</v>
      </c>
      <c r="C54" s="17"/>
      <c r="D54" s="17" t="s">
        <v>48</v>
      </c>
      <c r="E54" s="17">
        <v>1</v>
      </c>
      <c r="F54" s="18"/>
      <c r="G54" s="19"/>
      <c r="H54" s="18">
        <v>652.8</v>
      </c>
      <c r="I54" s="27">
        <f t="shared" si="1"/>
        <v>652.8</v>
      </c>
      <c r="J54" s="30"/>
      <c r="K54" s="29"/>
    </row>
    <row r="55" s="2" customFormat="1" ht="12" customHeight="1" spans="1:11">
      <c r="A55" s="16">
        <v>50</v>
      </c>
      <c r="B55" s="17" t="s">
        <v>91</v>
      </c>
      <c r="C55" s="17"/>
      <c r="D55" s="17" t="s">
        <v>48</v>
      </c>
      <c r="E55" s="17">
        <v>1</v>
      </c>
      <c r="F55" s="18"/>
      <c r="G55" s="19"/>
      <c r="H55" s="18">
        <v>652.8</v>
      </c>
      <c r="I55" s="27">
        <f t="shared" si="1"/>
        <v>652.8</v>
      </c>
      <c r="J55" s="30"/>
      <c r="K55" s="29"/>
    </row>
    <row r="56" s="2" customFormat="1" ht="12" customHeight="1" spans="1:11">
      <c r="A56" s="16">
        <v>51</v>
      </c>
      <c r="B56" s="17" t="s">
        <v>92</v>
      </c>
      <c r="C56" s="17" t="s">
        <v>87</v>
      </c>
      <c r="D56" s="17" t="s">
        <v>23</v>
      </c>
      <c r="E56" s="17">
        <v>1</v>
      </c>
      <c r="F56" s="18"/>
      <c r="G56" s="19"/>
      <c r="H56" s="18">
        <v>307.2</v>
      </c>
      <c r="I56" s="27">
        <f t="shared" si="1"/>
        <v>307.2</v>
      </c>
      <c r="J56" s="30"/>
      <c r="K56" s="29"/>
    </row>
    <row r="57" s="2" customFormat="1" ht="12" customHeight="1" spans="1:11">
      <c r="A57" s="16">
        <v>52</v>
      </c>
      <c r="B57" s="17" t="s">
        <v>93</v>
      </c>
      <c r="C57" s="17"/>
      <c r="D57" s="17" t="s">
        <v>23</v>
      </c>
      <c r="E57" s="17">
        <v>1</v>
      </c>
      <c r="F57" s="18"/>
      <c r="G57" s="19"/>
      <c r="H57" s="18">
        <v>12960</v>
      </c>
      <c r="I57" s="27">
        <f t="shared" si="1"/>
        <v>12960</v>
      </c>
      <c r="J57" s="30"/>
      <c r="K57" s="29"/>
    </row>
    <row r="58" s="2" customFormat="1" ht="12" customHeight="1" spans="1:11">
      <c r="A58" s="16">
        <v>53</v>
      </c>
      <c r="B58" s="17" t="s">
        <v>94</v>
      </c>
      <c r="C58" s="17" t="s">
        <v>95</v>
      </c>
      <c r="D58" s="17" t="s">
        <v>23</v>
      </c>
      <c r="E58" s="17">
        <v>1</v>
      </c>
      <c r="F58" s="18"/>
      <c r="G58" s="19"/>
      <c r="H58" s="18">
        <v>144</v>
      </c>
      <c r="I58" s="27">
        <f t="shared" si="1"/>
        <v>144</v>
      </c>
      <c r="J58" s="30"/>
      <c r="K58" s="29"/>
    </row>
    <row r="59" s="2" customFormat="1" ht="12" customHeight="1" spans="1:11">
      <c r="A59" s="16">
        <v>54</v>
      </c>
      <c r="B59" s="17" t="s">
        <v>96</v>
      </c>
      <c r="C59" s="17" t="s">
        <v>95</v>
      </c>
      <c r="D59" s="17" t="s">
        <v>23</v>
      </c>
      <c r="E59" s="17">
        <v>1</v>
      </c>
      <c r="F59" s="18"/>
      <c r="G59" s="19"/>
      <c r="H59" s="18">
        <v>249.6</v>
      </c>
      <c r="I59" s="27">
        <f t="shared" si="1"/>
        <v>249.6</v>
      </c>
      <c r="J59" s="30"/>
      <c r="K59" s="29"/>
    </row>
    <row r="60" s="2" customFormat="1" ht="12" customHeight="1" spans="1:11">
      <c r="A60" s="16">
        <v>55</v>
      </c>
      <c r="B60" s="17" t="s">
        <v>97</v>
      </c>
      <c r="C60" s="17" t="s">
        <v>95</v>
      </c>
      <c r="D60" s="17" t="s">
        <v>98</v>
      </c>
      <c r="E60" s="17">
        <v>2</v>
      </c>
      <c r="F60" s="18"/>
      <c r="G60" s="19"/>
      <c r="H60" s="18">
        <v>2860.8</v>
      </c>
      <c r="I60" s="27">
        <f t="shared" si="1"/>
        <v>5721.6</v>
      </c>
      <c r="J60" s="30"/>
      <c r="K60" s="29"/>
    </row>
    <row r="61" s="2" customFormat="1" ht="12" customHeight="1" spans="1:11">
      <c r="A61" s="16">
        <v>56</v>
      </c>
      <c r="B61" s="17" t="s">
        <v>99</v>
      </c>
      <c r="C61" s="17" t="s">
        <v>100</v>
      </c>
      <c r="D61" s="17" t="s">
        <v>23</v>
      </c>
      <c r="E61" s="17">
        <v>4</v>
      </c>
      <c r="F61" s="18"/>
      <c r="G61" s="19"/>
      <c r="H61" s="18">
        <v>1488</v>
      </c>
      <c r="I61" s="27">
        <f t="shared" si="1"/>
        <v>5952</v>
      </c>
      <c r="J61" s="30"/>
      <c r="K61" s="29"/>
    </row>
    <row r="62" s="2" customFormat="1" ht="12" customHeight="1" spans="1:11">
      <c r="A62" s="16">
        <v>57</v>
      </c>
      <c r="B62" s="17" t="s">
        <v>101</v>
      </c>
      <c r="C62" s="17" t="s">
        <v>95</v>
      </c>
      <c r="D62" s="17" t="s">
        <v>48</v>
      </c>
      <c r="E62" s="17">
        <v>1</v>
      </c>
      <c r="F62" s="18"/>
      <c r="G62" s="19"/>
      <c r="H62" s="18">
        <v>787.2</v>
      </c>
      <c r="I62" s="27">
        <f t="shared" si="1"/>
        <v>787.2</v>
      </c>
      <c r="J62" s="30"/>
      <c r="K62" s="29"/>
    </row>
    <row r="63" s="2" customFormat="1" ht="12" customHeight="1" spans="1:11">
      <c r="A63" s="16">
        <v>58</v>
      </c>
      <c r="B63" s="17" t="s">
        <v>102</v>
      </c>
      <c r="C63" s="17" t="s">
        <v>95</v>
      </c>
      <c r="D63" s="17" t="s">
        <v>23</v>
      </c>
      <c r="E63" s="17">
        <v>1</v>
      </c>
      <c r="F63" s="18"/>
      <c r="G63" s="19"/>
      <c r="H63" s="18">
        <v>1536</v>
      </c>
      <c r="I63" s="27">
        <f t="shared" si="1"/>
        <v>1536</v>
      </c>
      <c r="J63" s="30"/>
      <c r="K63" s="29"/>
    </row>
    <row r="64" s="2" customFormat="1" ht="12" customHeight="1" spans="1:11">
      <c r="A64" s="16">
        <v>59</v>
      </c>
      <c r="B64" s="17" t="s">
        <v>103</v>
      </c>
      <c r="C64" s="17" t="s">
        <v>95</v>
      </c>
      <c r="D64" s="17" t="s">
        <v>23</v>
      </c>
      <c r="E64" s="17">
        <v>1</v>
      </c>
      <c r="F64" s="18"/>
      <c r="G64" s="19"/>
      <c r="H64" s="18">
        <v>120</v>
      </c>
      <c r="I64" s="27">
        <f t="shared" si="1"/>
        <v>120</v>
      </c>
      <c r="J64" s="30"/>
      <c r="K64" s="29"/>
    </row>
    <row r="65" s="2" customFormat="1" ht="12" customHeight="1" spans="1:11">
      <c r="A65" s="16">
        <v>60</v>
      </c>
      <c r="B65" s="17" t="s">
        <v>104</v>
      </c>
      <c r="C65" s="17" t="s">
        <v>95</v>
      </c>
      <c r="D65" s="17" t="s">
        <v>23</v>
      </c>
      <c r="E65" s="17">
        <v>1</v>
      </c>
      <c r="F65" s="18"/>
      <c r="G65" s="19"/>
      <c r="H65" s="18">
        <v>854.4</v>
      </c>
      <c r="I65" s="27">
        <f t="shared" si="1"/>
        <v>854.4</v>
      </c>
      <c r="J65" s="30"/>
      <c r="K65" s="29"/>
    </row>
    <row r="66" s="2" customFormat="1" ht="12" customHeight="1" spans="1:11">
      <c r="A66" s="16">
        <v>61</v>
      </c>
      <c r="B66" s="17" t="s">
        <v>105</v>
      </c>
      <c r="C66" s="17" t="s">
        <v>95</v>
      </c>
      <c r="D66" s="17" t="s">
        <v>23</v>
      </c>
      <c r="E66" s="17">
        <v>1</v>
      </c>
      <c r="F66" s="18"/>
      <c r="G66" s="19"/>
      <c r="H66" s="18">
        <v>67.2</v>
      </c>
      <c r="I66" s="27">
        <f t="shared" si="1"/>
        <v>67.2</v>
      </c>
      <c r="J66" s="30"/>
      <c r="K66" s="29"/>
    </row>
    <row r="67" s="2" customFormat="1" ht="12" customHeight="1" spans="1:11">
      <c r="A67" s="16">
        <v>62</v>
      </c>
      <c r="B67" s="17" t="s">
        <v>106</v>
      </c>
      <c r="C67" s="17" t="s">
        <v>95</v>
      </c>
      <c r="D67" s="17" t="s">
        <v>23</v>
      </c>
      <c r="E67" s="17">
        <v>1</v>
      </c>
      <c r="F67" s="18"/>
      <c r="G67" s="19"/>
      <c r="H67" s="18">
        <v>1104</v>
      </c>
      <c r="I67" s="27">
        <f t="shared" si="1"/>
        <v>1104</v>
      </c>
      <c r="J67" s="30"/>
      <c r="K67" s="29"/>
    </row>
    <row r="68" s="2" customFormat="1" ht="12" customHeight="1" spans="1:11">
      <c r="A68" s="16">
        <v>63</v>
      </c>
      <c r="B68" s="17" t="s">
        <v>107</v>
      </c>
      <c r="C68" s="17" t="s">
        <v>95</v>
      </c>
      <c r="D68" s="17" t="s">
        <v>20</v>
      </c>
      <c r="E68" s="17">
        <v>1</v>
      </c>
      <c r="F68" s="18"/>
      <c r="G68" s="19"/>
      <c r="H68" s="18">
        <v>3936</v>
      </c>
      <c r="I68" s="27">
        <f t="shared" si="1"/>
        <v>3936</v>
      </c>
      <c r="J68" s="30"/>
      <c r="K68" s="29"/>
    </row>
    <row r="69" s="2" customFormat="1" ht="12" customHeight="1" spans="1:11">
      <c r="A69" s="16">
        <v>64</v>
      </c>
      <c r="B69" s="17" t="s">
        <v>108</v>
      </c>
      <c r="C69" s="17" t="s">
        <v>95</v>
      </c>
      <c r="D69" s="17" t="s">
        <v>48</v>
      </c>
      <c r="E69" s="17">
        <v>1</v>
      </c>
      <c r="F69" s="18"/>
      <c r="G69" s="19"/>
      <c r="H69" s="18">
        <v>345.6</v>
      </c>
      <c r="I69" s="27">
        <f t="shared" si="1"/>
        <v>345.6</v>
      </c>
      <c r="J69" s="30"/>
      <c r="K69" s="29"/>
    </row>
    <row r="70" s="2" customFormat="1" ht="12" customHeight="1" spans="1:11">
      <c r="A70" s="16">
        <v>65</v>
      </c>
      <c r="B70" s="17" t="s">
        <v>109</v>
      </c>
      <c r="C70" s="17" t="s">
        <v>95</v>
      </c>
      <c r="D70" s="17" t="s">
        <v>23</v>
      </c>
      <c r="E70" s="17">
        <v>4</v>
      </c>
      <c r="F70" s="18"/>
      <c r="G70" s="19"/>
      <c r="H70" s="18">
        <v>230.4</v>
      </c>
      <c r="I70" s="27">
        <f t="shared" si="1"/>
        <v>921.6</v>
      </c>
      <c r="J70" s="30"/>
      <c r="K70" s="29"/>
    </row>
    <row r="71" s="2" customFormat="1" ht="12" customHeight="1" spans="1:11">
      <c r="A71" s="16">
        <v>66</v>
      </c>
      <c r="B71" s="17" t="s">
        <v>110</v>
      </c>
      <c r="C71" s="17" t="s">
        <v>95</v>
      </c>
      <c r="D71" s="17" t="s">
        <v>111</v>
      </c>
      <c r="E71" s="17">
        <v>1</v>
      </c>
      <c r="F71" s="18"/>
      <c r="G71" s="19"/>
      <c r="H71" s="18">
        <v>4032</v>
      </c>
      <c r="I71" s="27">
        <f t="shared" ref="I71:I113" si="2">H71*E71</f>
        <v>4032</v>
      </c>
      <c r="J71" s="30"/>
      <c r="K71" s="29"/>
    </row>
    <row r="72" s="2" customFormat="1" ht="12" customHeight="1" spans="1:11">
      <c r="A72" s="16">
        <v>67</v>
      </c>
      <c r="B72" s="17" t="s">
        <v>112</v>
      </c>
      <c r="C72" s="17" t="s">
        <v>95</v>
      </c>
      <c r="D72" s="17" t="s">
        <v>23</v>
      </c>
      <c r="E72" s="17">
        <v>4</v>
      </c>
      <c r="F72" s="18"/>
      <c r="G72" s="19"/>
      <c r="H72" s="18">
        <v>94.08</v>
      </c>
      <c r="I72" s="27">
        <f t="shared" si="2"/>
        <v>376.32</v>
      </c>
      <c r="J72" s="30"/>
      <c r="K72" s="29"/>
    </row>
    <row r="73" s="2" customFormat="1" ht="12" customHeight="1" spans="1:11">
      <c r="A73" s="16">
        <v>68</v>
      </c>
      <c r="B73" s="17" t="s">
        <v>113</v>
      </c>
      <c r="C73" s="17" t="s">
        <v>95</v>
      </c>
      <c r="D73" s="17" t="s">
        <v>98</v>
      </c>
      <c r="E73" s="17">
        <v>4</v>
      </c>
      <c r="F73" s="18"/>
      <c r="G73" s="19"/>
      <c r="H73" s="18">
        <v>81.6</v>
      </c>
      <c r="I73" s="27">
        <f t="shared" si="2"/>
        <v>326.4</v>
      </c>
      <c r="J73" s="30"/>
      <c r="K73" s="29"/>
    </row>
    <row r="74" s="2" customFormat="1" ht="12" customHeight="1" spans="1:11">
      <c r="A74" s="16">
        <v>69</v>
      </c>
      <c r="B74" s="17" t="s">
        <v>114</v>
      </c>
      <c r="C74" s="17" t="s">
        <v>115</v>
      </c>
      <c r="D74" s="17" t="s">
        <v>18</v>
      </c>
      <c r="E74" s="17">
        <v>4</v>
      </c>
      <c r="F74" s="18"/>
      <c r="G74" s="19"/>
      <c r="H74" s="18">
        <v>40.32</v>
      </c>
      <c r="I74" s="27">
        <f t="shared" si="2"/>
        <v>161.28</v>
      </c>
      <c r="J74" s="30"/>
      <c r="K74" s="29"/>
    </row>
    <row r="75" s="2" customFormat="1" ht="12" customHeight="1" spans="1:11">
      <c r="A75" s="16">
        <v>70</v>
      </c>
      <c r="B75" s="17" t="s">
        <v>116</v>
      </c>
      <c r="C75" s="17" t="s">
        <v>117</v>
      </c>
      <c r="D75" s="17" t="s">
        <v>23</v>
      </c>
      <c r="E75" s="17">
        <v>10</v>
      </c>
      <c r="F75" s="18"/>
      <c r="G75" s="19"/>
      <c r="H75" s="18">
        <v>24</v>
      </c>
      <c r="I75" s="27">
        <f t="shared" si="2"/>
        <v>240</v>
      </c>
      <c r="J75" s="30"/>
      <c r="K75" s="29"/>
    </row>
    <row r="76" s="2" customFormat="1" ht="12" customHeight="1" spans="1:11">
      <c r="A76" s="16">
        <v>71</v>
      </c>
      <c r="B76" s="17" t="s">
        <v>116</v>
      </c>
      <c r="C76" s="17" t="s">
        <v>118</v>
      </c>
      <c r="D76" s="17" t="s">
        <v>23</v>
      </c>
      <c r="E76" s="17">
        <v>10</v>
      </c>
      <c r="F76" s="18"/>
      <c r="G76" s="19"/>
      <c r="H76" s="18">
        <v>26.88</v>
      </c>
      <c r="I76" s="27">
        <f t="shared" si="2"/>
        <v>268.8</v>
      </c>
      <c r="J76" s="30"/>
      <c r="K76" s="29"/>
    </row>
    <row r="77" s="2" customFormat="1" ht="12" customHeight="1" spans="1:11">
      <c r="A77" s="16">
        <v>72</v>
      </c>
      <c r="B77" s="17" t="s">
        <v>119</v>
      </c>
      <c r="C77" s="17" t="s">
        <v>120</v>
      </c>
      <c r="D77" s="17" t="s">
        <v>23</v>
      </c>
      <c r="E77" s="17">
        <v>15</v>
      </c>
      <c r="F77" s="18"/>
      <c r="G77" s="19"/>
      <c r="H77" s="18">
        <v>19.2</v>
      </c>
      <c r="I77" s="27">
        <f t="shared" si="2"/>
        <v>288</v>
      </c>
      <c r="J77" s="30"/>
      <c r="K77" s="29"/>
    </row>
    <row r="78" s="2" customFormat="1" ht="12" customHeight="1" spans="1:11">
      <c r="A78" s="16">
        <v>73</v>
      </c>
      <c r="B78" s="17" t="s">
        <v>121</v>
      </c>
      <c r="C78" s="17" t="s">
        <v>122</v>
      </c>
      <c r="D78" s="17" t="s">
        <v>111</v>
      </c>
      <c r="E78" s="17">
        <v>4</v>
      </c>
      <c r="F78" s="18"/>
      <c r="G78" s="19"/>
      <c r="H78" s="18">
        <v>768</v>
      </c>
      <c r="I78" s="27">
        <f t="shared" si="2"/>
        <v>3072</v>
      </c>
      <c r="J78" s="30"/>
      <c r="K78" s="29"/>
    </row>
    <row r="79" s="2" customFormat="1" ht="12" customHeight="1" spans="1:11">
      <c r="A79" s="16">
        <v>74</v>
      </c>
      <c r="B79" s="17" t="s">
        <v>121</v>
      </c>
      <c r="C79" s="17" t="s">
        <v>115</v>
      </c>
      <c r="D79" s="17" t="s">
        <v>111</v>
      </c>
      <c r="E79" s="17">
        <v>2</v>
      </c>
      <c r="F79" s="18"/>
      <c r="G79" s="19"/>
      <c r="H79" s="18">
        <v>768</v>
      </c>
      <c r="I79" s="27">
        <f t="shared" si="2"/>
        <v>1536</v>
      </c>
      <c r="J79" s="30"/>
      <c r="K79" s="29"/>
    </row>
    <row r="80" s="2" customFormat="1" ht="12" customHeight="1" spans="1:11">
      <c r="A80" s="16">
        <v>75</v>
      </c>
      <c r="B80" s="17" t="s">
        <v>123</v>
      </c>
      <c r="C80" s="17" t="s">
        <v>124</v>
      </c>
      <c r="D80" s="17" t="s">
        <v>18</v>
      </c>
      <c r="E80" s="17">
        <v>2710</v>
      </c>
      <c r="F80" s="18"/>
      <c r="G80" s="19"/>
      <c r="H80" s="18">
        <v>19.2</v>
      </c>
      <c r="I80" s="27">
        <f t="shared" si="2"/>
        <v>52032</v>
      </c>
      <c r="J80" s="30"/>
      <c r="K80" s="29"/>
    </row>
    <row r="81" s="2" customFormat="1" ht="12" customHeight="1" spans="1:11">
      <c r="A81" s="16">
        <v>76</v>
      </c>
      <c r="B81" s="17" t="s">
        <v>125</v>
      </c>
      <c r="C81" s="17"/>
      <c r="D81" s="17" t="s">
        <v>48</v>
      </c>
      <c r="E81" s="17">
        <v>2</v>
      </c>
      <c r="F81" s="18"/>
      <c r="G81" s="19"/>
      <c r="H81" s="18">
        <v>105.6</v>
      </c>
      <c r="I81" s="27">
        <f t="shared" si="2"/>
        <v>211.2</v>
      </c>
      <c r="J81" s="30"/>
      <c r="K81" s="29"/>
    </row>
    <row r="82" s="2" customFormat="1" ht="12" customHeight="1" spans="1:11">
      <c r="A82" s="16">
        <v>77</v>
      </c>
      <c r="B82" s="17" t="s">
        <v>126</v>
      </c>
      <c r="C82" s="17"/>
      <c r="D82" s="17" t="s">
        <v>48</v>
      </c>
      <c r="E82" s="17">
        <v>2</v>
      </c>
      <c r="F82" s="18"/>
      <c r="G82" s="19"/>
      <c r="H82" s="18">
        <v>40.32</v>
      </c>
      <c r="I82" s="27">
        <f t="shared" si="2"/>
        <v>80.64</v>
      </c>
      <c r="J82" s="30"/>
      <c r="K82" s="29"/>
    </row>
    <row r="83" s="2" customFormat="1" ht="12" customHeight="1" spans="1:11">
      <c r="A83" s="16">
        <v>78</v>
      </c>
      <c r="B83" s="17" t="s">
        <v>127</v>
      </c>
      <c r="C83" s="17" t="s">
        <v>128</v>
      </c>
      <c r="D83" s="17" t="s">
        <v>32</v>
      </c>
      <c r="E83" s="17">
        <v>20</v>
      </c>
      <c r="F83" s="18"/>
      <c r="G83" s="19"/>
      <c r="H83" s="18">
        <v>465.6</v>
      </c>
      <c r="I83" s="27">
        <f t="shared" si="2"/>
        <v>9312</v>
      </c>
      <c r="J83" s="30"/>
      <c r="K83" s="29"/>
    </row>
    <row r="84" s="2" customFormat="1" ht="12" customHeight="1" spans="1:11">
      <c r="A84" s="16">
        <v>79</v>
      </c>
      <c r="B84" s="22" t="s">
        <v>129</v>
      </c>
      <c r="C84" s="17" t="s">
        <v>130</v>
      </c>
      <c r="D84" s="17" t="s">
        <v>29</v>
      </c>
      <c r="E84" s="17">
        <v>650</v>
      </c>
      <c r="F84" s="18"/>
      <c r="G84" s="19"/>
      <c r="H84" s="18">
        <v>54.72</v>
      </c>
      <c r="I84" s="27">
        <f t="shared" si="2"/>
        <v>35568</v>
      </c>
      <c r="J84" s="30"/>
      <c r="K84" s="29"/>
    </row>
    <row r="85" s="2" customFormat="1" ht="12" customHeight="1" spans="1:11">
      <c r="A85" s="16">
        <v>80</v>
      </c>
      <c r="B85" s="17" t="s">
        <v>131</v>
      </c>
      <c r="C85" s="17"/>
      <c r="D85" s="17" t="s">
        <v>48</v>
      </c>
      <c r="E85" s="17">
        <v>2</v>
      </c>
      <c r="F85" s="18"/>
      <c r="G85" s="19"/>
      <c r="H85" s="18">
        <v>561.6</v>
      </c>
      <c r="I85" s="27">
        <f t="shared" si="2"/>
        <v>1123.2</v>
      </c>
      <c r="J85" s="30"/>
      <c r="K85" s="29"/>
    </row>
    <row r="86" s="2" customFormat="1" ht="12" customHeight="1" spans="1:11">
      <c r="A86" s="16">
        <v>81</v>
      </c>
      <c r="B86" s="17" t="s">
        <v>132</v>
      </c>
      <c r="C86" s="17" t="s">
        <v>133</v>
      </c>
      <c r="D86" s="17" t="s">
        <v>48</v>
      </c>
      <c r="E86" s="17">
        <v>120</v>
      </c>
      <c r="F86" s="18"/>
      <c r="G86" s="19"/>
      <c r="H86" s="18">
        <v>17.28</v>
      </c>
      <c r="I86" s="27">
        <f t="shared" si="2"/>
        <v>2073.6</v>
      </c>
      <c r="J86" s="30"/>
      <c r="K86" s="29"/>
    </row>
    <row r="87" s="2" customFormat="1" ht="12" customHeight="1" spans="1:11">
      <c r="A87" s="16">
        <v>82</v>
      </c>
      <c r="B87" s="17" t="s">
        <v>134</v>
      </c>
      <c r="C87" s="17" t="s">
        <v>135</v>
      </c>
      <c r="D87" s="17" t="s">
        <v>136</v>
      </c>
      <c r="E87" s="17">
        <v>20</v>
      </c>
      <c r="F87" s="18"/>
      <c r="G87" s="19"/>
      <c r="H87" s="18">
        <v>11.52</v>
      </c>
      <c r="I87" s="27">
        <f t="shared" si="2"/>
        <v>230.4</v>
      </c>
      <c r="J87" s="30"/>
      <c r="K87" s="29"/>
    </row>
    <row r="88" s="2" customFormat="1" ht="12" customHeight="1" spans="1:11">
      <c r="A88" s="16">
        <v>83</v>
      </c>
      <c r="B88" s="17" t="s">
        <v>137</v>
      </c>
      <c r="C88" s="17" t="s">
        <v>138</v>
      </c>
      <c r="D88" s="17" t="s">
        <v>48</v>
      </c>
      <c r="E88" s="17">
        <v>4</v>
      </c>
      <c r="F88" s="18"/>
      <c r="G88" s="19"/>
      <c r="H88" s="18">
        <v>38.4</v>
      </c>
      <c r="I88" s="27">
        <f t="shared" si="2"/>
        <v>153.6</v>
      </c>
      <c r="J88" s="30"/>
      <c r="K88" s="29"/>
    </row>
    <row r="89" s="2" customFormat="1" ht="12" customHeight="1" spans="1:11">
      <c r="A89" s="16">
        <v>84</v>
      </c>
      <c r="B89" s="17" t="s">
        <v>139</v>
      </c>
      <c r="C89" s="17"/>
      <c r="D89" s="17" t="s">
        <v>111</v>
      </c>
      <c r="E89" s="17">
        <v>1</v>
      </c>
      <c r="F89" s="18"/>
      <c r="G89" s="19"/>
      <c r="H89" s="18">
        <v>1104</v>
      </c>
      <c r="I89" s="27">
        <f t="shared" si="2"/>
        <v>1104</v>
      </c>
      <c r="J89" s="30"/>
      <c r="K89" s="29"/>
    </row>
    <row r="90" s="2" customFormat="1" ht="12" customHeight="1" spans="1:11">
      <c r="A90" s="16">
        <v>85</v>
      </c>
      <c r="B90" s="17" t="s">
        <v>140</v>
      </c>
      <c r="C90" s="17" t="s">
        <v>141</v>
      </c>
      <c r="D90" s="17" t="s">
        <v>32</v>
      </c>
      <c r="E90" s="17">
        <v>5</v>
      </c>
      <c r="F90" s="18"/>
      <c r="G90" s="19"/>
      <c r="H90" s="18">
        <v>441.6</v>
      </c>
      <c r="I90" s="27">
        <f t="shared" si="2"/>
        <v>2208</v>
      </c>
      <c r="J90" s="30"/>
      <c r="K90" s="29"/>
    </row>
    <row r="91" s="2" customFormat="1" ht="12" customHeight="1" spans="1:11">
      <c r="A91" s="16">
        <v>86</v>
      </c>
      <c r="B91" s="17" t="s">
        <v>142</v>
      </c>
      <c r="C91" s="17"/>
      <c r="D91" s="17" t="s">
        <v>32</v>
      </c>
      <c r="E91" s="17">
        <v>3</v>
      </c>
      <c r="F91" s="18"/>
      <c r="G91" s="19"/>
      <c r="H91" s="18">
        <v>624</v>
      </c>
      <c r="I91" s="27">
        <f t="shared" si="2"/>
        <v>1872</v>
      </c>
      <c r="J91" s="30"/>
      <c r="K91" s="29"/>
    </row>
    <row r="92" s="2" customFormat="1" ht="12" customHeight="1" spans="1:11">
      <c r="A92" s="16">
        <v>87</v>
      </c>
      <c r="B92" s="17" t="s">
        <v>143</v>
      </c>
      <c r="C92" s="17"/>
      <c r="D92" s="17" t="s">
        <v>48</v>
      </c>
      <c r="E92" s="17">
        <v>30</v>
      </c>
      <c r="F92" s="18"/>
      <c r="G92" s="19"/>
      <c r="H92" s="18">
        <v>30.72</v>
      </c>
      <c r="I92" s="27">
        <f t="shared" si="2"/>
        <v>921.6</v>
      </c>
      <c r="J92" s="30"/>
      <c r="K92" s="29"/>
    </row>
    <row r="93" s="2" customFormat="1" ht="12" customHeight="1" spans="1:11">
      <c r="A93" s="16">
        <v>88</v>
      </c>
      <c r="B93" s="17" t="s">
        <v>144</v>
      </c>
      <c r="C93" s="17" t="s">
        <v>145</v>
      </c>
      <c r="D93" s="17" t="s">
        <v>48</v>
      </c>
      <c r="E93" s="17">
        <v>6</v>
      </c>
      <c r="F93" s="18"/>
      <c r="G93" s="19"/>
      <c r="H93" s="18">
        <v>57.6</v>
      </c>
      <c r="I93" s="27">
        <f t="shared" si="2"/>
        <v>345.6</v>
      </c>
      <c r="J93" s="30"/>
      <c r="K93" s="29"/>
    </row>
    <row r="94" s="2" customFormat="1" ht="12" customHeight="1" spans="1:11">
      <c r="A94" s="16">
        <v>89</v>
      </c>
      <c r="B94" s="17" t="s">
        <v>144</v>
      </c>
      <c r="C94" s="17" t="s">
        <v>146</v>
      </c>
      <c r="D94" s="17" t="s">
        <v>48</v>
      </c>
      <c r="E94" s="17">
        <v>3</v>
      </c>
      <c r="F94" s="18"/>
      <c r="G94" s="19"/>
      <c r="H94" s="18">
        <v>91.2</v>
      </c>
      <c r="I94" s="27">
        <f t="shared" si="2"/>
        <v>273.6</v>
      </c>
      <c r="J94" s="30"/>
      <c r="K94" s="29"/>
    </row>
    <row r="95" s="2" customFormat="1" ht="12" customHeight="1" spans="1:11">
      <c r="A95" s="16">
        <v>90</v>
      </c>
      <c r="B95" s="17" t="s">
        <v>147</v>
      </c>
      <c r="C95" s="17" t="s">
        <v>148</v>
      </c>
      <c r="D95" s="17" t="s">
        <v>32</v>
      </c>
      <c r="E95" s="17">
        <v>30</v>
      </c>
      <c r="F95" s="18"/>
      <c r="G95" s="19"/>
      <c r="H95" s="18">
        <v>465.6</v>
      </c>
      <c r="I95" s="27">
        <f t="shared" si="2"/>
        <v>13968</v>
      </c>
      <c r="J95" s="30"/>
      <c r="K95" s="29"/>
    </row>
    <row r="96" s="2" customFormat="1" ht="12" customHeight="1" spans="1:11">
      <c r="A96" s="16">
        <v>91</v>
      </c>
      <c r="B96" s="17" t="s">
        <v>149</v>
      </c>
      <c r="C96" s="17" t="s">
        <v>150</v>
      </c>
      <c r="D96" s="17" t="s">
        <v>71</v>
      </c>
      <c r="E96" s="17">
        <v>10</v>
      </c>
      <c r="F96" s="18"/>
      <c r="G96" s="19"/>
      <c r="H96" s="18">
        <v>24</v>
      </c>
      <c r="I96" s="27">
        <f t="shared" si="2"/>
        <v>240</v>
      </c>
      <c r="J96" s="30"/>
      <c r="K96" s="29"/>
    </row>
    <row r="97" s="2" customFormat="1" ht="12" customHeight="1" spans="1:11">
      <c r="A97" s="16">
        <v>92</v>
      </c>
      <c r="B97" s="31" t="s">
        <v>151</v>
      </c>
      <c r="C97" s="17" t="s">
        <v>152</v>
      </c>
      <c r="D97" s="17" t="s">
        <v>111</v>
      </c>
      <c r="E97" s="17">
        <v>1</v>
      </c>
      <c r="F97" s="18"/>
      <c r="G97" s="19"/>
      <c r="H97" s="18">
        <v>1056</v>
      </c>
      <c r="I97" s="27">
        <f t="shared" si="2"/>
        <v>1056</v>
      </c>
      <c r="J97" s="30"/>
      <c r="K97" s="29"/>
    </row>
    <row r="98" s="2" customFormat="1" ht="12" customHeight="1" spans="1:11">
      <c r="A98" s="16">
        <v>93</v>
      </c>
      <c r="B98" s="31" t="s">
        <v>151</v>
      </c>
      <c r="C98" s="17" t="s">
        <v>153</v>
      </c>
      <c r="D98" s="17" t="s">
        <v>111</v>
      </c>
      <c r="E98" s="17">
        <v>1</v>
      </c>
      <c r="F98" s="18"/>
      <c r="G98" s="19"/>
      <c r="H98" s="18">
        <v>1680</v>
      </c>
      <c r="I98" s="27">
        <f t="shared" si="2"/>
        <v>1680</v>
      </c>
      <c r="J98" s="30"/>
      <c r="K98" s="29"/>
    </row>
    <row r="99" s="2" customFormat="1" ht="12" customHeight="1" spans="1:11">
      <c r="A99" s="16">
        <v>94</v>
      </c>
      <c r="B99" s="17" t="s">
        <v>154</v>
      </c>
      <c r="C99" s="17" t="s">
        <v>155</v>
      </c>
      <c r="D99" s="17" t="s">
        <v>29</v>
      </c>
      <c r="E99" s="17">
        <v>32</v>
      </c>
      <c r="F99" s="18"/>
      <c r="G99" s="19"/>
      <c r="H99" s="18">
        <v>165.12</v>
      </c>
      <c r="I99" s="27">
        <f t="shared" si="2"/>
        <v>5283.84</v>
      </c>
      <c r="J99" s="30"/>
      <c r="K99" s="29"/>
    </row>
    <row r="100" s="2" customFormat="1" ht="12" customHeight="1" spans="1:11">
      <c r="A100" s="16">
        <v>95</v>
      </c>
      <c r="B100" s="17" t="s">
        <v>46</v>
      </c>
      <c r="C100" s="17" t="s">
        <v>47</v>
      </c>
      <c r="D100" s="17" t="s">
        <v>48</v>
      </c>
      <c r="E100" s="17">
        <v>10</v>
      </c>
      <c r="F100" s="18"/>
      <c r="G100" s="19"/>
      <c r="H100" s="18">
        <v>57.6</v>
      </c>
      <c r="I100" s="27">
        <f t="shared" si="2"/>
        <v>576</v>
      </c>
      <c r="J100" s="30"/>
      <c r="K100" s="29"/>
    </row>
    <row r="101" s="2" customFormat="1" ht="12" customHeight="1" spans="1:11">
      <c r="A101" s="16">
        <v>96</v>
      </c>
      <c r="B101" s="17" t="s">
        <v>62</v>
      </c>
      <c r="C101" s="17">
        <v>150</v>
      </c>
      <c r="D101" s="17" t="s">
        <v>48</v>
      </c>
      <c r="E101" s="17">
        <v>5</v>
      </c>
      <c r="F101" s="18"/>
      <c r="G101" s="19"/>
      <c r="H101" s="18">
        <v>201.6</v>
      </c>
      <c r="I101" s="27">
        <f t="shared" si="2"/>
        <v>1008</v>
      </c>
      <c r="J101" s="30"/>
      <c r="K101" s="29"/>
    </row>
    <row r="102" s="2" customFormat="1" ht="12" customHeight="1" spans="1:11">
      <c r="A102" s="16">
        <v>97</v>
      </c>
      <c r="B102" s="17" t="s">
        <v>62</v>
      </c>
      <c r="C102" s="17" t="s">
        <v>61</v>
      </c>
      <c r="D102" s="17" t="s">
        <v>48</v>
      </c>
      <c r="E102" s="17">
        <v>40</v>
      </c>
      <c r="F102" s="18"/>
      <c r="G102" s="19"/>
      <c r="H102" s="18">
        <v>139.2</v>
      </c>
      <c r="I102" s="27">
        <f t="shared" si="2"/>
        <v>5568</v>
      </c>
      <c r="J102" s="30"/>
      <c r="K102" s="29"/>
    </row>
    <row r="103" s="2" customFormat="1" ht="12" customHeight="1" spans="1:11">
      <c r="A103" s="16">
        <v>98</v>
      </c>
      <c r="B103" s="17" t="s">
        <v>62</v>
      </c>
      <c r="C103" s="17" t="s">
        <v>47</v>
      </c>
      <c r="D103" s="17" t="s">
        <v>48</v>
      </c>
      <c r="E103" s="17">
        <v>50</v>
      </c>
      <c r="F103" s="18"/>
      <c r="G103" s="19"/>
      <c r="H103" s="18">
        <v>62.4</v>
      </c>
      <c r="I103" s="27">
        <f t="shared" si="2"/>
        <v>3120</v>
      </c>
      <c r="J103" s="30"/>
      <c r="K103" s="29"/>
    </row>
    <row r="104" s="2" customFormat="1" ht="12" customHeight="1" spans="1:11">
      <c r="A104" s="16">
        <v>99</v>
      </c>
      <c r="B104" s="17" t="s">
        <v>56</v>
      </c>
      <c r="C104" s="17" t="s">
        <v>156</v>
      </c>
      <c r="D104" s="17" t="s">
        <v>20</v>
      </c>
      <c r="E104" s="17">
        <v>4</v>
      </c>
      <c r="F104" s="18"/>
      <c r="G104" s="19"/>
      <c r="H104" s="18">
        <v>960</v>
      </c>
      <c r="I104" s="27">
        <f t="shared" si="2"/>
        <v>3840</v>
      </c>
      <c r="J104" s="30"/>
      <c r="K104" s="29"/>
    </row>
    <row r="105" s="2" customFormat="1" ht="12" customHeight="1" spans="1:11">
      <c r="A105" s="16">
        <v>100</v>
      </c>
      <c r="B105" s="17" t="s">
        <v>107</v>
      </c>
      <c r="C105" s="17"/>
      <c r="D105" s="17" t="s">
        <v>23</v>
      </c>
      <c r="E105" s="17">
        <v>2</v>
      </c>
      <c r="F105" s="18"/>
      <c r="G105" s="19"/>
      <c r="H105" s="18">
        <v>3936</v>
      </c>
      <c r="I105" s="27">
        <f t="shared" si="2"/>
        <v>7872</v>
      </c>
      <c r="J105" s="30"/>
      <c r="K105" s="29"/>
    </row>
    <row r="106" s="2" customFormat="1" ht="12" customHeight="1" spans="1:11">
      <c r="A106" s="16">
        <v>101</v>
      </c>
      <c r="B106" s="17" t="s">
        <v>157</v>
      </c>
      <c r="C106" s="17"/>
      <c r="D106" s="17" t="s">
        <v>29</v>
      </c>
      <c r="E106" s="17">
        <v>900</v>
      </c>
      <c r="F106" s="18"/>
      <c r="G106" s="19"/>
      <c r="H106" s="18">
        <v>6.72</v>
      </c>
      <c r="I106" s="27">
        <f t="shared" si="2"/>
        <v>6048</v>
      </c>
      <c r="J106" s="30"/>
      <c r="K106" s="29"/>
    </row>
    <row r="107" s="2" customFormat="1" ht="12" customHeight="1" spans="1:11">
      <c r="A107" s="16">
        <v>102</v>
      </c>
      <c r="B107" s="17" t="s">
        <v>158</v>
      </c>
      <c r="C107" s="17"/>
      <c r="D107" s="17" t="s">
        <v>23</v>
      </c>
      <c r="E107" s="17">
        <v>6</v>
      </c>
      <c r="F107" s="18"/>
      <c r="G107" s="19"/>
      <c r="H107" s="18">
        <v>854.4</v>
      </c>
      <c r="I107" s="27">
        <f t="shared" si="2"/>
        <v>5126.4</v>
      </c>
      <c r="J107" s="30"/>
      <c r="K107" s="29"/>
    </row>
    <row r="108" s="2" customFormat="1" ht="12" customHeight="1" spans="1:11">
      <c r="A108" s="16">
        <v>103</v>
      </c>
      <c r="B108" s="17" t="s">
        <v>159</v>
      </c>
      <c r="C108" s="17"/>
      <c r="D108" s="17" t="s">
        <v>23</v>
      </c>
      <c r="E108" s="17">
        <v>3</v>
      </c>
      <c r="F108" s="18"/>
      <c r="G108" s="19"/>
      <c r="H108" s="18">
        <v>806.4</v>
      </c>
      <c r="I108" s="27">
        <f t="shared" si="2"/>
        <v>2419.2</v>
      </c>
      <c r="J108" s="30"/>
      <c r="K108" s="29"/>
    </row>
    <row r="109" s="2" customFormat="1" ht="12" customHeight="1" spans="1:11">
      <c r="A109" s="16">
        <v>104</v>
      </c>
      <c r="B109" s="17" t="s">
        <v>160</v>
      </c>
      <c r="C109" s="17"/>
      <c r="D109" s="17" t="s">
        <v>23</v>
      </c>
      <c r="E109" s="17">
        <v>1</v>
      </c>
      <c r="F109" s="18"/>
      <c r="G109" s="19"/>
      <c r="H109" s="18">
        <v>2112</v>
      </c>
      <c r="I109" s="27">
        <f t="shared" si="2"/>
        <v>2112</v>
      </c>
      <c r="J109" s="30"/>
      <c r="K109" s="29"/>
    </row>
    <row r="110" s="2" customFormat="1" ht="12" customHeight="1" spans="1:11">
      <c r="A110" s="16">
        <v>105</v>
      </c>
      <c r="B110" s="17" t="s">
        <v>147</v>
      </c>
      <c r="C110" s="17" t="s">
        <v>128</v>
      </c>
      <c r="D110" s="17" t="s">
        <v>32</v>
      </c>
      <c r="E110" s="17">
        <v>30</v>
      </c>
      <c r="F110" s="18"/>
      <c r="G110" s="19"/>
      <c r="H110" s="18">
        <v>465.6</v>
      </c>
      <c r="I110" s="27">
        <f t="shared" si="2"/>
        <v>13968</v>
      </c>
      <c r="J110" s="30"/>
      <c r="K110" s="29"/>
    </row>
    <row r="111" s="2" customFormat="1" ht="12" customHeight="1" spans="1:11">
      <c r="A111" s="16">
        <v>106</v>
      </c>
      <c r="B111" s="17" t="s">
        <v>161</v>
      </c>
      <c r="C111" s="17" t="s">
        <v>162</v>
      </c>
      <c r="D111" s="17" t="s">
        <v>48</v>
      </c>
      <c r="E111" s="17">
        <v>2</v>
      </c>
      <c r="F111" s="18"/>
      <c r="G111" s="19"/>
      <c r="H111" s="18">
        <v>43.2</v>
      </c>
      <c r="I111" s="27">
        <f t="shared" si="2"/>
        <v>86.4</v>
      </c>
      <c r="J111" s="30"/>
      <c r="K111" s="29"/>
    </row>
    <row r="112" s="2" customFormat="1" ht="12" customHeight="1" spans="1:11">
      <c r="A112" s="16">
        <v>107</v>
      </c>
      <c r="B112" s="17" t="s">
        <v>163</v>
      </c>
      <c r="C112" s="17" t="s">
        <v>164</v>
      </c>
      <c r="D112" s="17" t="s">
        <v>71</v>
      </c>
      <c r="E112" s="17">
        <v>2</v>
      </c>
      <c r="F112" s="18"/>
      <c r="G112" s="19"/>
      <c r="H112" s="18">
        <v>72</v>
      </c>
      <c r="I112" s="27">
        <f t="shared" si="2"/>
        <v>144</v>
      </c>
      <c r="J112" s="30"/>
      <c r="K112" s="29"/>
    </row>
    <row r="113" s="2" customFormat="1" ht="12" customHeight="1" spans="1:11">
      <c r="A113" s="16">
        <v>108</v>
      </c>
      <c r="B113" s="17" t="s">
        <v>140</v>
      </c>
      <c r="C113" s="17" t="s">
        <v>141</v>
      </c>
      <c r="D113" s="17" t="s">
        <v>32</v>
      </c>
      <c r="E113" s="17">
        <v>10</v>
      </c>
      <c r="F113" s="18"/>
      <c r="G113" s="19"/>
      <c r="H113" s="18">
        <v>441.6</v>
      </c>
      <c r="I113" s="27">
        <f t="shared" si="2"/>
        <v>4416</v>
      </c>
      <c r="J113" s="30"/>
      <c r="K113" s="29"/>
    </row>
    <row r="114" s="2" customFormat="1" ht="12" customHeight="1" spans="1:11">
      <c r="A114" s="16">
        <v>109</v>
      </c>
      <c r="B114" s="17" t="s">
        <v>165</v>
      </c>
      <c r="C114" s="17"/>
      <c r="D114" s="17" t="s">
        <v>29</v>
      </c>
      <c r="E114" s="17">
        <v>505.71</v>
      </c>
      <c r="F114" s="18"/>
      <c r="G114" s="19"/>
      <c r="H114" s="18">
        <v>211.2</v>
      </c>
      <c r="I114" s="27">
        <v>106805.95</v>
      </c>
      <c r="J114" s="30"/>
      <c r="K114" s="29"/>
    </row>
    <row r="115" s="2" customFormat="1" ht="12" customHeight="1" spans="1:11">
      <c r="A115" s="16">
        <v>110</v>
      </c>
      <c r="B115" s="17" t="s">
        <v>46</v>
      </c>
      <c r="C115" s="17" t="s">
        <v>47</v>
      </c>
      <c r="D115" s="17" t="s">
        <v>48</v>
      </c>
      <c r="E115" s="17">
        <v>30</v>
      </c>
      <c r="F115" s="18"/>
      <c r="G115" s="19"/>
      <c r="H115" s="18">
        <v>57.6</v>
      </c>
      <c r="I115" s="27">
        <f>H115*E115</f>
        <v>1728</v>
      </c>
      <c r="J115" s="30"/>
      <c r="K115" s="29"/>
    </row>
    <row r="116" s="2" customFormat="1" ht="12" customHeight="1" spans="1:11">
      <c r="A116" s="16">
        <v>111</v>
      </c>
      <c r="B116" s="17" t="s">
        <v>166</v>
      </c>
      <c r="C116" s="17"/>
      <c r="D116" s="17" t="s">
        <v>32</v>
      </c>
      <c r="E116" s="17">
        <v>12</v>
      </c>
      <c r="F116" s="18"/>
      <c r="G116" s="19"/>
      <c r="H116" s="18">
        <v>91.2</v>
      </c>
      <c r="I116" s="27">
        <f>H116*E116</f>
        <v>1094.4</v>
      </c>
      <c r="J116" s="30"/>
      <c r="K116" s="29"/>
    </row>
    <row r="117" s="2" customFormat="1" ht="12" customHeight="1" spans="1:11">
      <c r="A117" s="16">
        <v>112</v>
      </c>
      <c r="B117" s="17" t="s">
        <v>167</v>
      </c>
      <c r="C117" s="17"/>
      <c r="D117" s="17" t="s">
        <v>168</v>
      </c>
      <c r="E117" s="17">
        <v>150</v>
      </c>
      <c r="F117" s="18"/>
      <c r="G117" s="19"/>
      <c r="H117" s="18">
        <v>20.16</v>
      </c>
      <c r="I117" s="27">
        <f>H117*E117</f>
        <v>3024</v>
      </c>
      <c r="J117" s="30"/>
      <c r="K117" s="29"/>
    </row>
    <row r="118" ht="24" customHeight="1" spans="1:11">
      <c r="A118" s="32" t="s">
        <v>169</v>
      </c>
      <c r="B118" s="32"/>
      <c r="C118" s="32"/>
      <c r="D118" s="32"/>
      <c r="E118" s="32"/>
      <c r="F118" s="33"/>
      <c r="G118" s="33"/>
      <c r="H118" s="11"/>
      <c r="I118" s="33">
        <f>SUM(I6:I117)</f>
        <v>664862.59</v>
      </c>
      <c r="J118" s="32"/>
      <c r="K118" s="32"/>
    </row>
    <row r="119" ht="21.75" customHeight="1" spans="1:11">
      <c r="A119" s="34"/>
      <c r="B119" s="34"/>
      <c r="C119" s="34"/>
      <c r="D119" s="34"/>
      <c r="E119" s="34"/>
      <c r="F119" s="34"/>
      <c r="G119" s="34"/>
      <c r="H119" s="34"/>
      <c r="I119" s="34"/>
      <c r="J119" s="35" t="s">
        <v>2</v>
      </c>
      <c r="K119" s="35"/>
    </row>
    <row r="120" ht="21.75" customHeight="1" spans="1:11">
      <c r="A120" s="34"/>
      <c r="B120" s="34"/>
      <c r="C120" s="34"/>
      <c r="D120" s="34"/>
      <c r="E120" s="34"/>
      <c r="F120" s="34"/>
      <c r="G120" s="34"/>
      <c r="H120" s="34"/>
      <c r="I120" s="34"/>
      <c r="J120" s="35" t="s">
        <v>170</v>
      </c>
      <c r="K120" s="35"/>
    </row>
    <row r="121" ht="21.75" customHeight="1" spans="1:11">
      <c r="A121" s="34"/>
      <c r="B121" s="34"/>
      <c r="C121" s="34"/>
      <c r="D121" s="34"/>
      <c r="E121" s="34"/>
      <c r="F121" s="34"/>
      <c r="G121" s="34"/>
      <c r="H121" s="34"/>
      <c r="I121" s="34"/>
      <c r="J121" s="35" t="s">
        <v>171</v>
      </c>
      <c r="K121" s="35"/>
    </row>
    <row r="122" ht="21.75" customHeight="1" spans="1:11">
      <c r="A122" s="34"/>
      <c r="B122" s="34"/>
      <c r="C122" s="34"/>
      <c r="D122" s="34"/>
      <c r="E122" s="34"/>
      <c r="F122" s="34"/>
      <c r="G122" s="34"/>
      <c r="H122" s="34"/>
      <c r="I122" s="34"/>
      <c r="J122" s="35" t="s">
        <v>172</v>
      </c>
      <c r="K122" s="35"/>
    </row>
  </sheetData>
  <autoFilter xmlns:etc="http://www.wps.cn/officeDocument/2017/etCustomData" ref="A4:K122" etc:filterBottomFollowUsedRange="0">
    <extLst/>
  </autoFilter>
  <mergeCells count="17">
    <mergeCell ref="A1:K1"/>
    <mergeCell ref="A2:K2"/>
    <mergeCell ref="A3:F3"/>
    <mergeCell ref="G3:K3"/>
    <mergeCell ref="F4:H4"/>
    <mergeCell ref="A118:C118"/>
    <mergeCell ref="J119:K119"/>
    <mergeCell ref="J120:K120"/>
    <mergeCell ref="J122:K122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0416666666667" right="0.401388888888889" top="0" bottom="0.393055555555556" header="0.460416666666667" footer="0.314583333333333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Administrator</cp:lastModifiedBy>
  <dcterms:created xsi:type="dcterms:W3CDTF">2018-07-05T03:38:00Z</dcterms:created>
  <cp:lastPrinted>2020-05-09T02:39:00Z</cp:lastPrinted>
  <dcterms:modified xsi:type="dcterms:W3CDTF">2025-08-11T07:58:27Z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19601904C1964F718FB8BD0A3267D313</vt:lpwstr>
  </property>
</Properties>
</file>