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报价单!$A$4:$K$290</definedName>
    <definedName name="_xlnm.Print_Area" localSheetId="0">报价单!$A$1:$K$290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<sst xmlns="http://schemas.openxmlformats.org/spreadsheetml/2006/main" count="854" uniqueCount="424">
  <si>
    <t>中铁建物产科技有限公司汇采实业公司询价业务报价表</t>
  </si>
  <si>
    <t>编号： CR15G-GCFL-2025-216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</si>
  <si>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</si>
  <si>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</si>
  <si>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</si>
  <si>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</si>
  <si>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</si>
  <si>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</si>
  <si>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</si>
  <si>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</si>
  <si>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</si>
  <si>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</si>
  <si>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</si>
  <si>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</si>
  <si>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</si>
  <si>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</si>
  <si>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U型钉</t>
  </si>
  <si>
    <t>6MM*15MM（4mm）</t>
  </si>
  <si>
    <t>个</t>
  </si>
  <si>
    <t>20#*145</t>
  </si>
  <si>
    <t>20#*197</t>
  </si>
  <si>
    <t>22#</t>
  </si>
  <si>
    <t>20#200</t>
  </si>
  <si>
    <t>预埋板</t>
  </si>
  <si>
    <t>40cm*40cm*3-5mm</t>
  </si>
  <si>
    <t>块</t>
  </si>
  <si>
    <t>长1米，直径40MM</t>
  </si>
  <si>
    <t>根</t>
  </si>
  <si>
    <t>镀锌钢管直接</t>
  </si>
  <si>
    <t>接直径40MM</t>
  </si>
  <si>
    <t>镀锌波纹管</t>
  </si>
  <si>
    <t>108mm*2*厚3cm</t>
  </si>
  <si>
    <t>米</t>
  </si>
  <si>
    <t>61*15*10</t>
  </si>
  <si>
    <t>10mm定制</t>
  </si>
  <si>
    <t>89mm*556mm*10mm</t>
  </si>
  <si>
    <t>10mm定制-1</t>
  </si>
  <si>
    <t>10mm定制-2</t>
  </si>
  <si>
    <t>10#钢板258*427</t>
  </si>
  <si>
    <t>10#钢板89*556</t>
  </si>
  <si>
    <t>10#钢板100*150*</t>
  </si>
  <si>
    <t>10#钢板300*600</t>
  </si>
  <si>
    <t>10#钢板350*350</t>
  </si>
  <si>
    <t>10#钢板500*120</t>
  </si>
  <si>
    <t>焊接预埋钢板1000*1000*10mm</t>
  </si>
  <si>
    <t>预埋钢板200*300*10mm</t>
  </si>
  <si>
    <t>10mm钢板89*556*10mm</t>
  </si>
  <si>
    <t>20#*600*800</t>
  </si>
  <si>
    <t>20*80*60</t>
  </si>
  <si>
    <t>20*40*10</t>
  </si>
  <si>
    <t>10#</t>
  </si>
  <si>
    <t>1000*1000*10mm</t>
  </si>
  <si>
    <t>20*30*10*6</t>
  </si>
  <si>
    <t>1850*800*20（开气孔）</t>
  </si>
  <si>
    <t>370*240*20</t>
  </si>
  <si>
    <t>1号10MM</t>
  </si>
  <si>
    <t>2号10MM</t>
  </si>
  <si>
    <t>3号10MM</t>
  </si>
  <si>
    <t>78*182*2cm（序号5）</t>
  </si>
  <si>
    <t>防护网片</t>
  </si>
  <si>
    <t>/</t>
  </si>
  <si>
    <t>平方</t>
  </si>
  <si>
    <t>净孔12.5CM*9.8mm^1.6m*4.8m</t>
  </si>
  <si>
    <t>片</t>
  </si>
  <si>
    <t>钢丝绳</t>
  </si>
  <si>
    <t>20#卷扬机用</t>
  </si>
  <si>
    <t>22#一边插编</t>
  </si>
  <si>
    <t>12#</t>
  </si>
  <si>
    <t>10#钢板*20#螺旋1.15m</t>
  </si>
  <si>
    <t>焊接板</t>
  </si>
  <si>
    <t>45*78*2cm(序号6)</t>
  </si>
  <si>
    <t>45*148*2.4cm(序号7)</t>
  </si>
  <si>
    <t>40.7*54*2cm(序号8)</t>
  </si>
  <si>
    <t>35*330*1.6cm(序号9)</t>
  </si>
  <si>
    <t>50*330*1.6cm(序号10)</t>
  </si>
  <si>
    <t>40*35*1.6cm(序号11)</t>
  </si>
  <si>
    <t>加工件</t>
  </si>
  <si>
    <t>加工锚垫</t>
  </si>
  <si>
    <t>加工15个孔，厚16</t>
  </si>
  <si>
    <t>接水盒</t>
  </si>
  <si>
    <t>不锈钢3mm（16根）</t>
  </si>
  <si>
    <t>劲性骨架预埋板</t>
  </si>
  <si>
    <t>144*108*2cm</t>
  </si>
  <si>
    <t>螺旋筋</t>
  </si>
  <si>
    <t>12*180*100*500</t>
  </si>
  <si>
    <t>12*180*100*600</t>
  </si>
  <si>
    <t>12*160*100*320</t>
  </si>
  <si>
    <t>12*160*100*440</t>
  </si>
  <si>
    <t>12*160*100*640</t>
  </si>
  <si>
    <t>12*180*100*480</t>
  </si>
  <si>
    <t>12*180*100*440-1</t>
  </si>
  <si>
    <t>12*180*100*440</t>
  </si>
  <si>
    <t>12*180*100*640</t>
  </si>
  <si>
    <t>12*260*100*440-1</t>
  </si>
  <si>
    <t>10*180*100*600-1</t>
  </si>
  <si>
    <t>10*180*100*500</t>
  </si>
  <si>
    <t>10*180*100*400-1</t>
  </si>
  <si>
    <t>10*180*100*300</t>
  </si>
  <si>
    <t>10*180*100*600</t>
  </si>
  <si>
    <t>10*160*100*450</t>
  </si>
  <si>
    <t>10*160*100*300</t>
  </si>
  <si>
    <t>10*（280*18）*100*700</t>
  </si>
  <si>
    <t>10*240*100*917</t>
  </si>
  <si>
    <t>10*240*100*1165</t>
  </si>
  <si>
    <t>10*240*100*717</t>
  </si>
  <si>
    <t>10*240*100*667</t>
  </si>
  <si>
    <t>10*240*100*865</t>
  </si>
  <si>
    <t>10*240*100*640</t>
  </si>
  <si>
    <t>10*240*100*860</t>
  </si>
  <si>
    <t>10*240*100*730</t>
  </si>
  <si>
    <t>10*330*100*788</t>
  </si>
  <si>
    <t>10*240*100*410</t>
  </si>
  <si>
    <t>10*180*100*630</t>
  </si>
  <si>
    <t>10*180*100*480</t>
  </si>
  <si>
    <t>10*180*100*400</t>
  </si>
  <si>
    <t>10*243*100*1257</t>
  </si>
  <si>
    <t>铁板</t>
  </si>
  <si>
    <t>60*300*20厚</t>
  </si>
  <si>
    <t>20*290</t>
  </si>
  <si>
    <t>铁板（卡片）</t>
  </si>
  <si>
    <t>20MM厚*277mm长-1</t>
  </si>
  <si>
    <t>20MM厚*225mm长</t>
  </si>
  <si>
    <t>20MM厚*277mm长</t>
  </si>
  <si>
    <t>20MM厚*225mm长-1</t>
  </si>
  <si>
    <t>砼管</t>
  </si>
  <si>
    <t>1米（6根）</t>
  </si>
  <si>
    <t>2米（6根）</t>
  </si>
  <si>
    <t>直径125地泵弯管</t>
  </si>
  <si>
    <t>10000*90</t>
  </si>
  <si>
    <t>500*90</t>
  </si>
  <si>
    <t>直径125地泵直管</t>
  </si>
  <si>
    <t>133*5*1米</t>
  </si>
  <si>
    <t>370*240*10mm</t>
  </si>
  <si>
    <t>1m*m*10mm</t>
  </si>
  <si>
    <t>背腹式吹风机</t>
  </si>
  <si>
    <t>汽油</t>
  </si>
  <si>
    <t>台</t>
  </si>
  <si>
    <t>大扫帚</t>
  </si>
  <si>
    <t>大型遮阳伞</t>
  </si>
  <si>
    <t>3.5米</t>
  </si>
  <si>
    <t>电动推车</t>
  </si>
  <si>
    <t>电动翻斗车，一体后桥</t>
  </si>
  <si>
    <t>电焊眼镜</t>
  </si>
  <si>
    <t>电葫芦</t>
  </si>
  <si>
    <t>3T*40m</t>
  </si>
  <si>
    <t>防火门</t>
  </si>
  <si>
    <t>实验室双开门</t>
  </si>
  <si>
    <t>扇</t>
  </si>
  <si>
    <t>钢绞线穿束机</t>
  </si>
  <si>
    <t>八轮穿束机</t>
  </si>
  <si>
    <t>变频控制器</t>
  </si>
  <si>
    <t>高雨鞋</t>
  </si>
  <si>
    <t>43码</t>
  </si>
  <si>
    <t>双</t>
  </si>
  <si>
    <t>活动扳手</t>
  </si>
  <si>
    <t>把</t>
  </si>
  <si>
    <t>角磨机球刷</t>
  </si>
  <si>
    <t>不锈钢</t>
  </si>
  <si>
    <t>卷尺</t>
  </si>
  <si>
    <t>10米</t>
  </si>
  <si>
    <t>卡尺</t>
  </si>
  <si>
    <t>电子</t>
  </si>
  <si>
    <t>机械</t>
  </si>
  <si>
    <t>空气滤芯</t>
  </si>
  <si>
    <t>空压机C1250</t>
  </si>
  <si>
    <t>毛巾</t>
  </si>
  <si>
    <t>条</t>
  </si>
  <si>
    <t>木质地刷</t>
  </si>
  <si>
    <t>标准</t>
  </si>
  <si>
    <t>内六角</t>
  </si>
  <si>
    <t>2.5-10</t>
  </si>
  <si>
    <t>套</t>
  </si>
  <si>
    <t>配套弯头</t>
  </si>
  <si>
    <t>75#（190个）</t>
  </si>
  <si>
    <t>喷雾器</t>
  </si>
  <si>
    <t>电动</t>
  </si>
  <si>
    <t>平板车</t>
  </si>
  <si>
    <t>宽60cm*长90CM（加厚）</t>
  </si>
  <si>
    <t>汽油桶</t>
  </si>
  <si>
    <t>20L</t>
  </si>
  <si>
    <t>伸缩梯</t>
  </si>
  <si>
    <t>八米伸缩梯</t>
  </si>
  <si>
    <t>件</t>
  </si>
  <si>
    <t>手把式吹风机</t>
  </si>
  <si>
    <t>手动葫芦</t>
  </si>
  <si>
    <t>20吨10米</t>
  </si>
  <si>
    <t>天堂雨衣</t>
  </si>
  <si>
    <t>上下分体60</t>
  </si>
  <si>
    <t>消防水带</t>
  </si>
  <si>
    <t>100米(50)</t>
  </si>
  <si>
    <t>盘</t>
  </si>
  <si>
    <t>小推车</t>
  </si>
  <si>
    <t>大号</t>
  </si>
  <si>
    <t>斜口钳</t>
  </si>
  <si>
    <t>氧气表</t>
  </si>
  <si>
    <t>液压管</t>
  </si>
  <si>
    <t>压制液压管</t>
  </si>
  <si>
    <t>乙炔表</t>
  </si>
  <si>
    <t>乙炔割嘴</t>
  </si>
  <si>
    <t>G100乙炔割嘴</t>
  </si>
  <si>
    <t>乙炔切割枪</t>
  </si>
  <si>
    <t>G100切割枪</t>
  </si>
  <si>
    <t>中雨鞋</t>
  </si>
  <si>
    <t>转向扣件</t>
  </si>
  <si>
    <t>草酸</t>
  </si>
  <si>
    <t>桶</t>
  </si>
  <si>
    <t>除锈剂</t>
  </si>
  <si>
    <t>大眼网</t>
  </si>
  <si>
    <t>1*6</t>
  </si>
  <si>
    <t>张</t>
  </si>
  <si>
    <t>电机维修</t>
  </si>
  <si>
    <t>维修+换轴承</t>
  </si>
  <si>
    <t>项</t>
  </si>
  <si>
    <t>对开门</t>
  </si>
  <si>
    <t>1585mm*1930mm带斜坡</t>
  </si>
  <si>
    <t>吨包</t>
  </si>
  <si>
    <t>加厚包边</t>
  </si>
  <si>
    <t>灌浆料</t>
  </si>
  <si>
    <t>25KG/袋</t>
  </si>
  <si>
    <t>吨</t>
  </si>
  <si>
    <t>（序号5-11）</t>
  </si>
  <si>
    <t>支架腿</t>
  </si>
  <si>
    <t>化学锚栓</t>
  </si>
  <si>
    <t>环氧树脂胶</t>
  </si>
  <si>
    <t>K-9139</t>
  </si>
  <si>
    <t>组</t>
  </si>
  <si>
    <t>环氧树脂漆</t>
  </si>
  <si>
    <t>中灰1公斤</t>
  </si>
  <si>
    <t>混凝土保护毡</t>
  </si>
  <si>
    <t>黑色2*25*10</t>
  </si>
  <si>
    <t>卷</t>
  </si>
  <si>
    <t>混凝土养护液</t>
  </si>
  <si>
    <t>配好</t>
  </si>
  <si>
    <t>接口</t>
  </si>
  <si>
    <t>漏电透明</t>
  </si>
  <si>
    <t>DZ20L;E-4P-250A</t>
  </si>
  <si>
    <t>尿素</t>
  </si>
  <si>
    <t>中石化可兰素20KG</t>
  </si>
  <si>
    <t>20L/桶</t>
  </si>
  <si>
    <t>水泥砖</t>
  </si>
  <si>
    <t>通信软线</t>
  </si>
  <si>
    <t>BVR25</t>
  </si>
  <si>
    <t>土工布</t>
  </si>
  <si>
    <t>150g*360平米</t>
  </si>
  <si>
    <t>150g（300平米）</t>
  </si>
  <si>
    <t>新型水泥毯</t>
  </si>
  <si>
    <t>2M宽,10KG</t>
  </si>
  <si>
    <t>氧气</t>
  </si>
  <si>
    <t>16KG</t>
  </si>
  <si>
    <t>瓶</t>
  </si>
  <si>
    <t>乙炔</t>
  </si>
  <si>
    <t>植筋胶</t>
  </si>
  <si>
    <t>公斤</t>
  </si>
  <si>
    <t>160#弯头+160丝接</t>
  </si>
  <si>
    <t>第一批32个+补发4个</t>
  </si>
  <si>
    <t>LED 灯带 插头</t>
  </si>
  <si>
    <t>U型螺栓</t>
  </si>
  <si>
    <t>M20*240*378</t>
  </si>
  <si>
    <t>贝雷销</t>
  </si>
  <si>
    <t>50*200</t>
  </si>
  <si>
    <t>插座（usb）</t>
  </si>
  <si>
    <t>车胎带轴总成</t>
  </si>
  <si>
    <t>齿轮</t>
  </si>
  <si>
    <t>钢绞线穿线机配件</t>
  </si>
  <si>
    <t>灯带</t>
  </si>
  <si>
    <t>220V（1.0）(22退19补20)</t>
  </si>
  <si>
    <t>灯口</t>
  </si>
  <si>
    <t>灯泡</t>
  </si>
  <si>
    <t>40瓦</t>
  </si>
  <si>
    <t>15瓦</t>
  </si>
  <si>
    <t>丁晴橡胶手套</t>
  </si>
  <si>
    <t>1包</t>
  </si>
  <si>
    <t>帆布手套</t>
  </si>
  <si>
    <t>付</t>
  </si>
  <si>
    <t>防尘专用口罩</t>
  </si>
  <si>
    <t>7层活性炭</t>
  </si>
  <si>
    <t>钢丝卡子</t>
  </si>
  <si>
    <t>高强弹垫</t>
  </si>
  <si>
    <t>M20</t>
  </si>
  <si>
    <t>高强螺母</t>
  </si>
  <si>
    <t>高强平垫</t>
  </si>
  <si>
    <t>厚密线手套</t>
  </si>
  <si>
    <t>机滤</t>
  </si>
  <si>
    <t>WD950</t>
  </si>
  <si>
    <t>加长32杆丝保护帽</t>
  </si>
  <si>
    <t>卡箍</t>
  </si>
  <si>
    <t>快捷接头</t>
  </si>
  <si>
    <t>2寸</t>
  </si>
  <si>
    <t>螺帽</t>
  </si>
  <si>
    <t>20#帽+弹簧垫+平垫</t>
  </si>
  <si>
    <t>螺栓</t>
  </si>
  <si>
    <t>210#U型</t>
  </si>
  <si>
    <t>螺丝</t>
  </si>
  <si>
    <t>M12*50mm</t>
  </si>
  <si>
    <t>M16*50mm</t>
  </si>
  <si>
    <t>M16*150mm</t>
  </si>
  <si>
    <t>配电柜</t>
  </si>
  <si>
    <t>防爆</t>
  </si>
  <si>
    <t>非防爆</t>
  </si>
  <si>
    <t>篷布</t>
  </si>
  <si>
    <t>8*16米</t>
  </si>
  <si>
    <t>砂片(1盒)</t>
  </si>
  <si>
    <t>薄厚</t>
  </si>
  <si>
    <t>砂纸</t>
  </si>
  <si>
    <t>细砂</t>
  </si>
  <si>
    <t>粗砂</t>
  </si>
  <si>
    <t>锁具</t>
  </si>
  <si>
    <t>铜鼻子</t>
  </si>
  <si>
    <t>DT25</t>
  </si>
  <si>
    <t>吸顶灯</t>
  </si>
  <si>
    <t>60*60</t>
  </si>
  <si>
    <t>线鼻子</t>
  </si>
  <si>
    <t>线手套</t>
  </si>
  <si>
    <t>包</t>
  </si>
  <si>
    <t>叶片60长的风扇</t>
  </si>
  <si>
    <t>支撑螺栓</t>
  </si>
  <si>
    <t>22*110</t>
  </si>
  <si>
    <t>止回阀</t>
  </si>
  <si>
    <t>钻尾螺丝</t>
  </si>
  <si>
    <t>30mm</t>
  </si>
  <si>
    <t>盒</t>
  </si>
  <si>
    <t>PE盘管</t>
  </si>
  <si>
    <t>给水管20#</t>
  </si>
  <si>
    <t>PE通气管</t>
  </si>
  <si>
    <t>外径32</t>
  </si>
  <si>
    <t>外径15</t>
  </si>
  <si>
    <t>PPR</t>
  </si>
  <si>
    <t xml:space="preserve">63接头   </t>
  </si>
  <si>
    <t>25不锈钢接头</t>
  </si>
  <si>
    <t>PVC穿线</t>
  </si>
  <si>
    <t>40PVC穿线管2.0壁厚</t>
  </si>
  <si>
    <t>M</t>
  </si>
  <si>
    <t>75CM</t>
  </si>
  <si>
    <t>110CM</t>
  </si>
  <si>
    <t>110MM*7.5米</t>
  </si>
  <si>
    <t>90mm*7.5米</t>
  </si>
  <si>
    <t>乾鑫50PVC管</t>
  </si>
  <si>
    <t>PVC50接头</t>
  </si>
  <si>
    <t>PVC管</t>
  </si>
  <si>
    <t>315*5厚管</t>
  </si>
  <si>
    <t>110Ф</t>
  </si>
  <si>
    <t>160#*3.8壁厚</t>
  </si>
  <si>
    <t>钢丝管89</t>
  </si>
  <si>
    <t>钢丝管64</t>
  </si>
  <si>
    <t>75#*2.3壁厚</t>
  </si>
  <si>
    <t>100#</t>
  </si>
  <si>
    <t>315*4M</t>
  </si>
  <si>
    <t>160*4M</t>
  </si>
  <si>
    <t>100MM</t>
  </si>
  <si>
    <t>110#*3.2壁厚</t>
  </si>
  <si>
    <t>排水100</t>
  </si>
  <si>
    <t>250壁厚5</t>
  </si>
  <si>
    <t>400壁厚7.5</t>
  </si>
  <si>
    <t>25cm</t>
  </si>
  <si>
    <t>16#壁厚3.2mm</t>
  </si>
  <si>
    <t>1.5 cm</t>
  </si>
  <si>
    <t>编织袋</t>
  </si>
  <si>
    <t>布袋管</t>
  </si>
  <si>
    <t>6#（50米/盘）</t>
  </si>
  <si>
    <t>彩条布</t>
  </si>
  <si>
    <t>双模双面厚10米*30米</t>
  </si>
  <si>
    <t>钢丝波纹管</t>
  </si>
  <si>
    <t>钢丝管</t>
  </si>
  <si>
    <t>外径10CM</t>
  </si>
  <si>
    <t>黄油软管</t>
  </si>
  <si>
    <t>高压</t>
  </si>
  <si>
    <t>黄油嘴路</t>
  </si>
  <si>
    <t>焊接机器人接头管路</t>
  </si>
  <si>
    <t>假草皮</t>
  </si>
  <si>
    <t>2.5挂胶，双层1，厚</t>
  </si>
  <si>
    <t>排水管</t>
  </si>
  <si>
    <t>300*6米（接水泥用）</t>
  </si>
  <si>
    <t>热缩管</t>
  </si>
  <si>
    <t>80#25*12，400M</t>
  </si>
  <si>
    <t>60#</t>
  </si>
  <si>
    <t>水桶</t>
  </si>
  <si>
    <t>10T</t>
  </si>
  <si>
    <t>5T</t>
  </si>
  <si>
    <t>2立方</t>
  </si>
  <si>
    <t>5吨</t>
  </si>
  <si>
    <t>塑料袋</t>
  </si>
  <si>
    <t>中号</t>
  </si>
  <si>
    <t>塑料胶</t>
  </si>
  <si>
    <t>1000ML</t>
  </si>
  <si>
    <t>线槽</t>
  </si>
  <si>
    <t>3公分</t>
  </si>
  <si>
    <t>橡胶绑带</t>
  </si>
  <si>
    <t>圆模板</t>
  </si>
  <si>
    <t>直径3.6m</t>
  </si>
  <si>
    <t>白皮电线</t>
  </si>
  <si>
    <t>2*2.5</t>
  </si>
  <si>
    <t>电缆</t>
  </si>
  <si>
    <t>YJLV3*50+2*25</t>
  </si>
  <si>
    <t>YC5*4</t>
  </si>
  <si>
    <t>YJV3*4+1</t>
  </si>
  <si>
    <t>YJV3*10+2</t>
  </si>
  <si>
    <t>yc 3*4+1</t>
  </si>
  <si>
    <t>4立方5芯</t>
  </si>
  <si>
    <t>柴机油</t>
  </si>
  <si>
    <t>黄油</t>
  </si>
  <si>
    <t>0# （18L）</t>
  </si>
  <si>
    <t>1#（18L）</t>
  </si>
  <si>
    <t>黄油枪专用脂</t>
  </si>
  <si>
    <t>30支/桶</t>
  </si>
  <si>
    <t>支</t>
  </si>
  <si>
    <t>陆盛锂基脂</t>
  </si>
  <si>
    <t>15KG/桶</t>
  </si>
  <si>
    <t>螺杆空压机机油</t>
  </si>
  <si>
    <t>汽机油</t>
  </si>
  <si>
    <t>润滑油</t>
  </si>
  <si>
    <t>CF合成机油</t>
  </si>
  <si>
    <t>1#</t>
  </si>
  <si>
    <t>润滑脂</t>
  </si>
  <si>
    <t>进口18L</t>
  </si>
  <si>
    <t>试模油</t>
  </si>
  <si>
    <t>液压耐磨油</t>
  </si>
  <si>
    <t>200L</t>
  </si>
  <si>
    <t>液压油</t>
  </si>
  <si>
    <t>L46/200L</t>
  </si>
  <si>
    <t>预埋件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</si>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</sst>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121920</xdr:colOff>
      <xdr:row>285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119380</xdr:colOff>
      <xdr:row>285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104775</xdr:colOff>
      <xdr:row>285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285</xdr:row>
      <xdr:rowOff>0</xdr:rowOff>
    </xdr:from>
    <xdr:to>
      <xdr:col>3</xdr:col>
      <xdr:colOff>219075</xdr:colOff>
      <xdr:row>285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95250</xdr:colOff>
      <xdr:row>285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812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95250</xdr:colOff>
      <xdr:row>285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812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95250</xdr:colOff>
      <xdr:row>285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8127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161925</xdr:colOff>
      <xdr:row>285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8127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104775</xdr:colOff>
      <xdr:row>285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161925</xdr:colOff>
      <xdr:row>285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8127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104775</xdr:colOff>
      <xdr:row>285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285</xdr:row>
      <xdr:rowOff>0</xdr:rowOff>
    </xdr:from>
    <xdr:to>
      <xdr:col>3</xdr:col>
      <xdr:colOff>219075</xdr:colOff>
      <xdr:row>285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8127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104775</xdr:colOff>
      <xdr:row>285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285</xdr:row>
      <xdr:rowOff>0</xdr:rowOff>
    </xdr:from>
    <xdr:to>
      <xdr:col>0</xdr:col>
      <xdr:colOff>219075</xdr:colOff>
      <xdr:row>285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285</xdr:row>
      <xdr:rowOff>0</xdr:rowOff>
    </xdr:from>
    <xdr:to>
      <xdr:col>0</xdr:col>
      <xdr:colOff>333375</xdr:colOff>
      <xdr:row>285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285</xdr:row>
      <xdr:rowOff>0</xdr:rowOff>
    </xdr:from>
    <xdr:to>
      <xdr:col>1</xdr:col>
      <xdr:colOff>56515</xdr:colOff>
      <xdr:row>285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285</xdr:row>
      <xdr:rowOff>0</xdr:rowOff>
    </xdr:from>
    <xdr:to>
      <xdr:col>1</xdr:col>
      <xdr:colOff>104775</xdr:colOff>
      <xdr:row>285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285</xdr:row>
      <xdr:rowOff>0</xdr:rowOff>
    </xdr:from>
    <xdr:to>
      <xdr:col>1</xdr:col>
      <xdr:colOff>48895</xdr:colOff>
      <xdr:row>285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8127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104775</xdr:colOff>
      <xdr:row>285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285</xdr:row>
      <xdr:rowOff>0</xdr:rowOff>
    </xdr:from>
    <xdr:to>
      <xdr:col>0</xdr:col>
      <xdr:colOff>219075</xdr:colOff>
      <xdr:row>285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285</xdr:row>
      <xdr:rowOff>0</xdr:rowOff>
    </xdr:from>
    <xdr:to>
      <xdr:col>0</xdr:col>
      <xdr:colOff>333375</xdr:colOff>
      <xdr:row>285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285</xdr:row>
      <xdr:rowOff>0</xdr:rowOff>
    </xdr:from>
    <xdr:to>
      <xdr:col>1</xdr:col>
      <xdr:colOff>56515</xdr:colOff>
      <xdr:row>285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285</xdr:row>
      <xdr:rowOff>0</xdr:rowOff>
    </xdr:from>
    <xdr:to>
      <xdr:col>1</xdr:col>
      <xdr:colOff>104775</xdr:colOff>
      <xdr:row>285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8127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285</xdr:row>
      <xdr:rowOff>0</xdr:rowOff>
    </xdr:from>
    <xdr:to>
      <xdr:col>1</xdr:col>
      <xdr:colOff>48895</xdr:colOff>
      <xdr:row>285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8127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0"/>
  <sheetViews>
    <sheetView tabSelected="1" workbookViewId="0">
      <selection activeCell="O18" sqref="O18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6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7000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16" customHeight="1" spans="1:11">
      <c r="A7" s="20">
        <v>2</v>
      </c>
      <c r="B7" s="21" t="s">
        <v>16</v>
      </c>
      <c r="C7" s="21" t="s">
        <v>19</v>
      </c>
      <c r="D7" s="22" t="s">
        <v>18</v>
      </c>
      <c r="E7" s="23">
        <v>144</v>
      </c>
      <c r="F7" s="24"/>
      <c r="G7" s="25"/>
      <c r="H7" s="24">
        <f t="shared" ref="H7:H38" si="0">F7+G7</f>
        <v>0</v>
      </c>
      <c r="I7" s="26">
        <f t="shared" ref="I7:I38" si="1">ROUND(E7*H7,2)</f>
        <v>0</v>
      </c>
      <c r="J7" s="27"/>
      <c r="K7" s="28"/>
    </row>
    <row r="8" s="2" customFormat="1" ht="16" customHeight="1" spans="1:11">
      <c r="A8" s="20">
        <v>3</v>
      </c>
      <c r="B8" s="21" t="s">
        <v>16</v>
      </c>
      <c r="C8" s="21" t="s">
        <v>20</v>
      </c>
      <c r="D8" s="23" t="s">
        <v>18</v>
      </c>
      <c r="E8" s="23">
        <v>234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16" customHeight="1" spans="1:11">
      <c r="A9" s="20">
        <v>4</v>
      </c>
      <c r="B9" s="21" t="s">
        <v>16</v>
      </c>
      <c r="C9" s="29" t="s">
        <v>21</v>
      </c>
      <c r="D9" s="23" t="s">
        <v>18</v>
      </c>
      <c r="E9" s="23">
        <v>76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16" customHeight="1" spans="1:11">
      <c r="A10" s="20">
        <v>5</v>
      </c>
      <c r="B10" s="30" t="s">
        <v>16</v>
      </c>
      <c r="C10" s="21" t="s">
        <v>22</v>
      </c>
      <c r="D10" s="23" t="s">
        <v>18</v>
      </c>
      <c r="E10" s="23">
        <v>144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16" customHeight="1" spans="1:11">
      <c r="A11" s="20">
        <v>6</v>
      </c>
      <c r="B11" s="21" t="s">
        <v>23</v>
      </c>
      <c r="C11" s="30" t="s">
        <v>24</v>
      </c>
      <c r="D11" s="22" t="s">
        <v>25</v>
      </c>
      <c r="E11" s="23">
        <v>22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16" customHeight="1" spans="1:11">
      <c r="A12" s="20">
        <v>7</v>
      </c>
      <c r="B12" s="21" t="s">
        <v>23</v>
      </c>
      <c r="C12" s="21" t="s">
        <v>26</v>
      </c>
      <c r="D12" s="23" t="s">
        <v>27</v>
      </c>
      <c r="E12" s="23">
        <v>190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16" customHeight="1" spans="1:11">
      <c r="A13" s="20">
        <v>8</v>
      </c>
      <c r="B13" s="21" t="s">
        <v>28</v>
      </c>
      <c r="C13" s="31" t="s">
        <v>29</v>
      </c>
      <c r="D13" s="23" t="s">
        <v>18</v>
      </c>
      <c r="E13" s="23">
        <v>190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16" customHeight="1" spans="1:11">
      <c r="A14" s="20">
        <v>9</v>
      </c>
      <c r="B14" s="21" t="s">
        <v>30</v>
      </c>
      <c r="C14" s="30" t="s">
        <v>31</v>
      </c>
      <c r="D14" s="22" t="s">
        <v>32</v>
      </c>
      <c r="E14" s="23">
        <v>2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16" customHeight="1" spans="1:11">
      <c r="A15" s="20">
        <v>10</v>
      </c>
      <c r="B15" s="21" t="s">
        <v>23</v>
      </c>
      <c r="C15" s="30" t="s">
        <v>33</v>
      </c>
      <c r="D15" s="22" t="s">
        <v>25</v>
      </c>
      <c r="E15" s="23">
        <v>6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16" customHeight="1" spans="1:11">
      <c r="A16" s="20">
        <v>11</v>
      </c>
      <c r="B16" s="21" t="s">
        <v>23</v>
      </c>
      <c r="C16" s="30" t="s">
        <v>34</v>
      </c>
      <c r="D16" s="22" t="s">
        <v>25</v>
      </c>
      <c r="E16" s="23">
        <v>312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16" customHeight="1" spans="1:11">
      <c r="A17" s="20">
        <v>12</v>
      </c>
      <c r="B17" s="21" t="s">
        <v>23</v>
      </c>
      <c r="C17" s="30" t="s">
        <v>35</v>
      </c>
      <c r="D17" s="22" t="s">
        <v>25</v>
      </c>
      <c r="E17" s="23">
        <v>280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16" customHeight="1" spans="1:11">
      <c r="A18" s="20">
        <v>13</v>
      </c>
      <c r="B18" s="21" t="s">
        <v>23</v>
      </c>
      <c r="C18" s="30" t="s">
        <v>36</v>
      </c>
      <c r="D18" s="22" t="s">
        <v>25</v>
      </c>
      <c r="E18" s="23">
        <v>120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16" customHeight="1" spans="1:11">
      <c r="A19" s="20">
        <v>14</v>
      </c>
      <c r="B19" s="21" t="s">
        <v>23</v>
      </c>
      <c r="C19" s="29" t="s">
        <v>37</v>
      </c>
      <c r="D19" s="22" t="s">
        <v>25</v>
      </c>
      <c r="E19" s="23">
        <v>80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16" customHeight="1" spans="1:11">
      <c r="A20" s="20">
        <v>15</v>
      </c>
      <c r="B20" s="21" t="s">
        <v>23</v>
      </c>
      <c r="C20" s="30" t="s">
        <v>38</v>
      </c>
      <c r="D20" s="22" t="s">
        <v>25</v>
      </c>
      <c r="E20" s="23">
        <v>312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16" customHeight="1" spans="1:11">
      <c r="A21" s="20">
        <v>16</v>
      </c>
      <c r="B21" s="21" t="s">
        <v>23</v>
      </c>
      <c r="C21" s="21" t="s">
        <v>39</v>
      </c>
      <c r="D21" s="23" t="s">
        <v>25</v>
      </c>
      <c r="E21" s="23">
        <v>280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16" customHeight="1" spans="1:11">
      <c r="A22" s="20">
        <v>17</v>
      </c>
      <c r="B22" s="30" t="s">
        <v>23</v>
      </c>
      <c r="C22" s="30" t="s">
        <v>40</v>
      </c>
      <c r="D22" s="22" t="s">
        <v>25</v>
      </c>
      <c r="E22" s="23">
        <v>120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16" customHeight="1" spans="1:11">
      <c r="A23" s="20">
        <v>18</v>
      </c>
      <c r="B23" s="30" t="s">
        <v>23</v>
      </c>
      <c r="C23" s="30" t="s">
        <v>41</v>
      </c>
      <c r="D23" s="22" t="s">
        <v>25</v>
      </c>
      <c r="E23" s="23">
        <v>80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16" customHeight="1" spans="1:11">
      <c r="A24" s="20">
        <v>19</v>
      </c>
      <c r="B24" s="30" t="s">
        <v>23</v>
      </c>
      <c r="C24" s="30" t="s">
        <v>42</v>
      </c>
      <c r="D24" s="22" t="s">
        <v>25</v>
      </c>
      <c r="E24" s="23">
        <v>140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16" customHeight="1" spans="1:11">
      <c r="A25" s="20">
        <v>20</v>
      </c>
      <c r="B25" s="30" t="s">
        <v>23</v>
      </c>
      <c r="C25" s="21" t="s">
        <v>43</v>
      </c>
      <c r="D25" s="22" t="s">
        <v>25</v>
      </c>
      <c r="E25" s="23">
        <v>140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16" customHeight="1" spans="1:11">
      <c r="A26" s="20">
        <v>21</v>
      </c>
      <c r="B26" s="30" t="s">
        <v>23</v>
      </c>
      <c r="C26" s="30" t="s">
        <v>44</v>
      </c>
      <c r="D26" s="22" t="s">
        <v>25</v>
      </c>
      <c r="E26" s="23">
        <v>6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16" customHeight="1" spans="1:11">
      <c r="A27" s="20">
        <v>22</v>
      </c>
      <c r="B27" s="30" t="s">
        <v>23</v>
      </c>
      <c r="C27" s="29" t="s">
        <v>45</v>
      </c>
      <c r="D27" s="22" t="s">
        <v>25</v>
      </c>
      <c r="E27" s="23">
        <v>40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16" customHeight="1" spans="1:11">
      <c r="A28" s="20">
        <v>23</v>
      </c>
      <c r="B28" s="30" t="s">
        <v>23</v>
      </c>
      <c r="C28" s="29" t="s">
        <v>46</v>
      </c>
      <c r="D28" s="22" t="s">
        <v>25</v>
      </c>
      <c r="E28" s="23">
        <v>504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16" customHeight="1" spans="1:11">
      <c r="A29" s="20">
        <v>24</v>
      </c>
      <c r="B29" s="21" t="s">
        <v>23</v>
      </c>
      <c r="C29" s="29" t="s">
        <v>47</v>
      </c>
      <c r="D29" s="22" t="s">
        <v>25</v>
      </c>
      <c r="E29" s="23">
        <v>4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16" customHeight="1" spans="1:11">
      <c r="A30" s="20">
        <v>25</v>
      </c>
      <c r="B30" s="30" t="s">
        <v>23</v>
      </c>
      <c r="C30" s="30" t="s">
        <v>48</v>
      </c>
      <c r="D30" s="22" t="s">
        <v>25</v>
      </c>
      <c r="E30" s="23">
        <v>20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16" customHeight="1" spans="1:11">
      <c r="A31" s="20">
        <v>26</v>
      </c>
      <c r="B31" s="21" t="s">
        <v>23</v>
      </c>
      <c r="C31" s="29" t="s">
        <v>49</v>
      </c>
      <c r="D31" s="22" t="s">
        <v>25</v>
      </c>
      <c r="E31" s="23">
        <v>96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16" customHeight="1" spans="1:11">
      <c r="A32" s="20">
        <v>27</v>
      </c>
      <c r="B32" s="21" t="s">
        <v>23</v>
      </c>
      <c r="C32" s="29" t="s">
        <v>50</v>
      </c>
      <c r="D32" s="22" t="s">
        <v>25</v>
      </c>
      <c r="E32" s="23">
        <v>240</v>
      </c>
      <c r="F32" s="24"/>
      <c r="G32" s="25"/>
      <c r="H32" s="24">
        <f t="shared" ref="H32:H95" si="2">F32+G32</f>
        <v>0</v>
      </c>
      <c r="I32" s="26">
        <f t="shared" ref="I32:I95" si="3">ROUND(E32*H32,2)</f>
        <v>0</v>
      </c>
      <c r="J32" s="27"/>
      <c r="K32" s="28"/>
    </row>
    <row r="33" s="2" customFormat="1" ht="16" customHeight="1" spans="1:11">
      <c r="A33" s="20">
        <v>28</v>
      </c>
      <c r="B33" s="21" t="s">
        <v>23</v>
      </c>
      <c r="C33" s="29" t="s">
        <v>51</v>
      </c>
      <c r="D33" s="22" t="s">
        <v>18</v>
      </c>
      <c r="E33" s="23">
        <v>6</v>
      </c>
      <c r="F33" s="24"/>
      <c r="G33" s="25"/>
      <c r="H33" s="24">
        <f t="shared" si="2"/>
        <v>0</v>
      </c>
      <c r="I33" s="26">
        <f t="shared" si="3"/>
        <v>0</v>
      </c>
      <c r="J33" s="27"/>
      <c r="K33" s="28"/>
    </row>
    <row r="34" s="2" customFormat="1" ht="16" customHeight="1" spans="1:11">
      <c r="A34" s="20">
        <v>29</v>
      </c>
      <c r="B34" s="21" t="s">
        <v>23</v>
      </c>
      <c r="C34" s="29" t="s">
        <v>52</v>
      </c>
      <c r="D34" s="22" t="s">
        <v>18</v>
      </c>
      <c r="E34" s="23">
        <v>240</v>
      </c>
      <c r="F34" s="24"/>
      <c r="G34" s="25"/>
      <c r="H34" s="24">
        <f t="shared" si="2"/>
        <v>0</v>
      </c>
      <c r="I34" s="26">
        <f t="shared" si="3"/>
        <v>0</v>
      </c>
      <c r="J34" s="27"/>
      <c r="K34" s="28"/>
    </row>
    <row r="35" s="2" customFormat="1" ht="16" customHeight="1" spans="1:11">
      <c r="A35" s="20">
        <v>30</v>
      </c>
      <c r="B35" s="21" t="s">
        <v>23</v>
      </c>
      <c r="C35" s="29" t="s">
        <v>53</v>
      </c>
      <c r="D35" s="22" t="s">
        <v>25</v>
      </c>
      <c r="E35" s="23">
        <v>32</v>
      </c>
      <c r="F35" s="24"/>
      <c r="G35" s="25"/>
      <c r="H35" s="24">
        <f t="shared" si="2"/>
        <v>0</v>
      </c>
      <c r="I35" s="26">
        <f t="shared" si="3"/>
        <v>0</v>
      </c>
      <c r="J35" s="27"/>
      <c r="K35" s="28"/>
    </row>
    <row r="36" s="2" customFormat="1" ht="16" customHeight="1" spans="1:11">
      <c r="A36" s="20">
        <v>31</v>
      </c>
      <c r="B36" s="21" t="s">
        <v>23</v>
      </c>
      <c r="C36" s="29" t="s">
        <v>54</v>
      </c>
      <c r="D36" s="22" t="s">
        <v>25</v>
      </c>
      <c r="E36" s="23">
        <v>64</v>
      </c>
      <c r="F36" s="24"/>
      <c r="G36" s="25"/>
      <c r="H36" s="24">
        <f t="shared" si="2"/>
        <v>0</v>
      </c>
      <c r="I36" s="26">
        <f t="shared" si="3"/>
        <v>0</v>
      </c>
      <c r="J36" s="27"/>
      <c r="K36" s="28"/>
    </row>
    <row r="37" s="2" customFormat="1" ht="16" customHeight="1" spans="1:11">
      <c r="A37" s="20">
        <v>32</v>
      </c>
      <c r="B37" s="21" t="s">
        <v>23</v>
      </c>
      <c r="C37" s="29" t="s">
        <v>55</v>
      </c>
      <c r="D37" s="22" t="s">
        <v>25</v>
      </c>
      <c r="E37" s="23">
        <v>48</v>
      </c>
      <c r="F37" s="24"/>
      <c r="G37" s="25"/>
      <c r="H37" s="24">
        <f t="shared" si="2"/>
        <v>0</v>
      </c>
      <c r="I37" s="26">
        <f t="shared" si="3"/>
        <v>0</v>
      </c>
      <c r="J37" s="27"/>
      <c r="K37" s="28"/>
    </row>
    <row r="38" s="2" customFormat="1" ht="16" customHeight="1" spans="1:11">
      <c r="A38" s="20">
        <v>33</v>
      </c>
      <c r="B38" s="21" t="s">
        <v>23</v>
      </c>
      <c r="C38" s="29" t="s">
        <v>56</v>
      </c>
      <c r="D38" s="22" t="s">
        <v>25</v>
      </c>
      <c r="E38" s="23">
        <v>48</v>
      </c>
      <c r="F38" s="24"/>
      <c r="G38" s="25"/>
      <c r="H38" s="24">
        <f t="shared" si="2"/>
        <v>0</v>
      </c>
      <c r="I38" s="26">
        <f t="shared" si="3"/>
        <v>0</v>
      </c>
      <c r="J38" s="27"/>
      <c r="K38" s="28"/>
    </row>
    <row r="39" s="2" customFormat="1" ht="16" customHeight="1" spans="1:11">
      <c r="A39" s="20">
        <v>34</v>
      </c>
      <c r="B39" s="21" t="s">
        <v>23</v>
      </c>
      <c r="C39" s="29" t="s">
        <v>57</v>
      </c>
      <c r="D39" s="22" t="s">
        <v>25</v>
      </c>
      <c r="E39" s="23">
        <v>12</v>
      </c>
      <c r="F39" s="24"/>
      <c r="G39" s="25"/>
      <c r="H39" s="24">
        <f t="shared" si="2"/>
        <v>0</v>
      </c>
      <c r="I39" s="26">
        <f t="shared" si="3"/>
        <v>0</v>
      </c>
      <c r="J39" s="27"/>
      <c r="K39" s="28"/>
    </row>
    <row r="40" s="2" customFormat="1" ht="16" customHeight="1" spans="1:11">
      <c r="A40" s="20">
        <v>35</v>
      </c>
      <c r="B40" s="21" t="s">
        <v>23</v>
      </c>
      <c r="C40" s="29" t="s">
        <v>58</v>
      </c>
      <c r="D40" s="22" t="s">
        <v>25</v>
      </c>
      <c r="E40" s="23">
        <v>24</v>
      </c>
      <c r="F40" s="24"/>
      <c r="G40" s="25"/>
      <c r="H40" s="24">
        <f t="shared" si="2"/>
        <v>0</v>
      </c>
      <c r="I40" s="26">
        <f t="shared" si="3"/>
        <v>0</v>
      </c>
      <c r="J40" s="27"/>
      <c r="K40" s="28"/>
    </row>
    <row r="41" s="2" customFormat="1" ht="16" customHeight="1" spans="1:11">
      <c r="A41" s="20">
        <v>36</v>
      </c>
      <c r="B41" s="21" t="s">
        <v>59</v>
      </c>
      <c r="C41" s="29" t="s">
        <v>60</v>
      </c>
      <c r="D41" s="22" t="s">
        <v>61</v>
      </c>
      <c r="E41" s="23">
        <v>2</v>
      </c>
      <c r="F41" s="24"/>
      <c r="G41" s="25"/>
      <c r="H41" s="24">
        <f t="shared" si="2"/>
        <v>0</v>
      </c>
      <c r="I41" s="26">
        <f t="shared" si="3"/>
        <v>0</v>
      </c>
      <c r="J41" s="27"/>
      <c r="K41" s="28"/>
    </row>
    <row r="42" s="2" customFormat="1" ht="16" customHeight="1" spans="1:11">
      <c r="A42" s="20">
        <v>37</v>
      </c>
      <c r="B42" s="21" t="s">
        <v>59</v>
      </c>
      <c r="C42" s="29" t="s">
        <v>62</v>
      </c>
      <c r="D42" s="22" t="s">
        <v>63</v>
      </c>
      <c r="E42" s="23">
        <v>148</v>
      </c>
      <c r="F42" s="24"/>
      <c r="G42" s="25"/>
      <c r="H42" s="24">
        <f t="shared" si="2"/>
        <v>0</v>
      </c>
      <c r="I42" s="26">
        <f t="shared" si="3"/>
        <v>0</v>
      </c>
      <c r="J42" s="27"/>
      <c r="K42" s="28"/>
    </row>
    <row r="43" s="2" customFormat="1" ht="16" customHeight="1" spans="1:11">
      <c r="A43" s="20">
        <v>38</v>
      </c>
      <c r="B43" s="21" t="s">
        <v>64</v>
      </c>
      <c r="C43" s="29" t="s">
        <v>65</v>
      </c>
      <c r="D43" s="22" t="s">
        <v>32</v>
      </c>
      <c r="E43" s="23">
        <v>280</v>
      </c>
      <c r="F43" s="24"/>
      <c r="G43" s="25"/>
      <c r="H43" s="24">
        <f t="shared" si="2"/>
        <v>0</v>
      </c>
      <c r="I43" s="26">
        <f t="shared" si="3"/>
        <v>0</v>
      </c>
      <c r="J43" s="27"/>
      <c r="K43" s="28"/>
    </row>
    <row r="44" s="2" customFormat="1" ht="16" customHeight="1" spans="1:11">
      <c r="A44" s="20">
        <v>39</v>
      </c>
      <c r="B44" s="21" t="s">
        <v>64</v>
      </c>
      <c r="C44" s="29" t="s">
        <v>66</v>
      </c>
      <c r="D44" s="22" t="s">
        <v>32</v>
      </c>
      <c r="E44" s="23">
        <v>585</v>
      </c>
      <c r="F44" s="24"/>
      <c r="G44" s="25"/>
      <c r="H44" s="24">
        <f t="shared" si="2"/>
        <v>0</v>
      </c>
      <c r="I44" s="26">
        <f t="shared" si="3"/>
        <v>0</v>
      </c>
      <c r="J44" s="27"/>
      <c r="K44" s="28"/>
    </row>
    <row r="45" s="2" customFormat="1" ht="16" customHeight="1" spans="1:11">
      <c r="A45" s="20">
        <v>40</v>
      </c>
      <c r="B45" s="21" t="s">
        <v>64</v>
      </c>
      <c r="C45" s="29" t="s">
        <v>67</v>
      </c>
      <c r="D45" s="22" t="s">
        <v>32</v>
      </c>
      <c r="E45" s="23">
        <v>100</v>
      </c>
      <c r="F45" s="24"/>
      <c r="G45" s="25"/>
      <c r="H45" s="24">
        <f t="shared" si="2"/>
        <v>0</v>
      </c>
      <c r="I45" s="26">
        <f t="shared" si="3"/>
        <v>0</v>
      </c>
      <c r="J45" s="27"/>
      <c r="K45" s="28"/>
    </row>
    <row r="46" s="2" customFormat="1" ht="16" customHeight="1" spans="1:11">
      <c r="A46" s="20">
        <v>41</v>
      </c>
      <c r="B46" s="21" t="s">
        <v>23</v>
      </c>
      <c r="C46" s="29" t="s">
        <v>68</v>
      </c>
      <c r="D46" s="22" t="s">
        <v>25</v>
      </c>
      <c r="E46" s="23">
        <v>12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16" customHeight="1" spans="1:11">
      <c r="A47" s="20">
        <v>42</v>
      </c>
      <c r="B47" s="21" t="s">
        <v>69</v>
      </c>
      <c r="C47" s="29" t="s">
        <v>70</v>
      </c>
      <c r="D47" s="22" t="s">
        <v>25</v>
      </c>
      <c r="E47" s="23">
        <v>24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16" customHeight="1" spans="1:11">
      <c r="A48" s="20">
        <v>43</v>
      </c>
      <c r="B48" s="21" t="s">
        <v>69</v>
      </c>
      <c r="C48" s="29" t="s">
        <v>71</v>
      </c>
      <c r="D48" s="22" t="s">
        <v>25</v>
      </c>
      <c r="E48" s="23">
        <v>48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16" customHeight="1" spans="1:11">
      <c r="A49" s="20">
        <v>44</v>
      </c>
      <c r="B49" s="21" t="s">
        <v>69</v>
      </c>
      <c r="C49" s="29" t="s">
        <v>72</v>
      </c>
      <c r="D49" s="22" t="s">
        <v>25</v>
      </c>
      <c r="E49" s="23">
        <v>24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16" customHeight="1" spans="1:11">
      <c r="A50" s="20">
        <v>45</v>
      </c>
      <c r="B50" s="21" t="s">
        <v>69</v>
      </c>
      <c r="C50" s="29" t="s">
        <v>73</v>
      </c>
      <c r="D50" s="22" t="s">
        <v>25</v>
      </c>
      <c r="E50" s="23">
        <v>24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16" customHeight="1" spans="1:11">
      <c r="A51" s="20">
        <v>46</v>
      </c>
      <c r="B51" s="21" t="s">
        <v>69</v>
      </c>
      <c r="C51" s="29" t="s">
        <v>74</v>
      </c>
      <c r="D51" s="22" t="s">
        <v>25</v>
      </c>
      <c r="E51" s="23">
        <v>24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16" customHeight="1" spans="1:11">
      <c r="A52" s="20">
        <v>47</v>
      </c>
      <c r="B52" s="21" t="s">
        <v>69</v>
      </c>
      <c r="C52" s="29" t="s">
        <v>75</v>
      </c>
      <c r="D52" s="22" t="s">
        <v>25</v>
      </c>
      <c r="E52" s="23">
        <v>24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16" customHeight="1" spans="1:11">
      <c r="A53" s="20">
        <v>48</v>
      </c>
      <c r="B53" s="21" t="s">
        <v>76</v>
      </c>
      <c r="C53" s="29" t="s">
        <v>60</v>
      </c>
      <c r="D53" s="22" t="s">
        <v>25</v>
      </c>
      <c r="E53" s="23">
        <v>16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16" customHeight="1" spans="1:11">
      <c r="A54" s="20">
        <v>49</v>
      </c>
      <c r="B54" s="21" t="s">
        <v>77</v>
      </c>
      <c r="C54" s="29" t="s">
        <v>78</v>
      </c>
      <c r="D54" s="22" t="s">
        <v>25</v>
      </c>
      <c r="E54" s="23">
        <v>16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16" customHeight="1" spans="1:11">
      <c r="A55" s="20">
        <v>50</v>
      </c>
      <c r="B55" s="21" t="s">
        <v>79</v>
      </c>
      <c r="C55" s="29" t="s">
        <v>80</v>
      </c>
      <c r="D55" s="22" t="s">
        <v>32</v>
      </c>
      <c r="E55" s="23">
        <v>46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16" customHeight="1" spans="1:11">
      <c r="A56" s="20">
        <v>51</v>
      </c>
      <c r="B56" s="21" t="s">
        <v>81</v>
      </c>
      <c r="C56" s="29" t="s">
        <v>82</v>
      </c>
      <c r="D56" s="22" t="s">
        <v>25</v>
      </c>
      <c r="E56" s="23">
        <v>16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16" customHeight="1" spans="1:11">
      <c r="A57" s="20">
        <v>52</v>
      </c>
      <c r="B57" s="21" t="s">
        <v>83</v>
      </c>
      <c r="C57" s="29" t="s">
        <v>84</v>
      </c>
      <c r="D57" s="22" t="s">
        <v>18</v>
      </c>
      <c r="E57" s="23">
        <v>112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16" customHeight="1" spans="1:11">
      <c r="A58" s="20">
        <v>53</v>
      </c>
      <c r="B58" s="21" t="s">
        <v>83</v>
      </c>
      <c r="C58" s="29" t="s">
        <v>85</v>
      </c>
      <c r="D58" s="22" t="s">
        <v>18</v>
      </c>
      <c r="E58" s="23">
        <v>80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16" customHeight="1" spans="1:11">
      <c r="A59" s="20">
        <v>54</v>
      </c>
      <c r="B59" s="21" t="s">
        <v>83</v>
      </c>
      <c r="C59" s="29" t="s">
        <v>86</v>
      </c>
      <c r="D59" s="22" t="s">
        <v>18</v>
      </c>
      <c r="E59" s="23">
        <v>88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16" customHeight="1" spans="1:11">
      <c r="A60" s="20">
        <v>55</v>
      </c>
      <c r="B60" s="21" t="s">
        <v>83</v>
      </c>
      <c r="C60" s="29" t="s">
        <v>87</v>
      </c>
      <c r="D60" s="22" t="s">
        <v>18</v>
      </c>
      <c r="E60" s="23">
        <v>176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16" customHeight="1" spans="1:11">
      <c r="A61" s="20">
        <v>56</v>
      </c>
      <c r="B61" s="21" t="s">
        <v>83</v>
      </c>
      <c r="C61" s="29" t="s">
        <v>88</v>
      </c>
      <c r="D61" s="22" t="s">
        <v>18</v>
      </c>
      <c r="E61" s="23">
        <v>88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16" customHeight="1" spans="1:11">
      <c r="A62" s="20">
        <v>57</v>
      </c>
      <c r="B62" s="21" t="s">
        <v>83</v>
      </c>
      <c r="C62" s="29" t="s">
        <v>89</v>
      </c>
      <c r="D62" s="22" t="s">
        <v>18</v>
      </c>
      <c r="E62" s="23">
        <v>528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16" customHeight="1" spans="1:11">
      <c r="A63" s="20">
        <v>58</v>
      </c>
      <c r="B63" s="21" t="s">
        <v>83</v>
      </c>
      <c r="C63" s="29" t="s">
        <v>90</v>
      </c>
      <c r="D63" s="22" t="s">
        <v>18</v>
      </c>
      <c r="E63" s="23">
        <v>176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16" customHeight="1" spans="1:11">
      <c r="A64" s="20">
        <v>59</v>
      </c>
      <c r="B64" s="21" t="s">
        <v>83</v>
      </c>
      <c r="C64" s="29" t="s">
        <v>91</v>
      </c>
      <c r="D64" s="22" t="s">
        <v>18</v>
      </c>
      <c r="E64" s="23">
        <v>128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16" customHeight="1" spans="1:11">
      <c r="A65" s="20">
        <v>60</v>
      </c>
      <c r="B65" s="21" t="s">
        <v>83</v>
      </c>
      <c r="C65" s="29" t="s">
        <v>92</v>
      </c>
      <c r="D65" s="22" t="s">
        <v>18</v>
      </c>
      <c r="E65" s="23">
        <v>56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16" customHeight="1" spans="1:11">
      <c r="A66" s="20">
        <v>61</v>
      </c>
      <c r="B66" s="21" t="s">
        <v>83</v>
      </c>
      <c r="C66" s="29" t="s">
        <v>93</v>
      </c>
      <c r="D66" s="22" t="s">
        <v>18</v>
      </c>
      <c r="E66" s="23">
        <v>112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16" customHeight="1" spans="1:11">
      <c r="A67" s="20">
        <v>62</v>
      </c>
      <c r="B67" s="21" t="s">
        <v>83</v>
      </c>
      <c r="C67" s="29" t="s">
        <v>94</v>
      </c>
      <c r="D67" s="22" t="s">
        <v>18</v>
      </c>
      <c r="E67" s="23">
        <v>64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16" customHeight="1" spans="1:11">
      <c r="A68" s="20">
        <v>63</v>
      </c>
      <c r="B68" s="21" t="s">
        <v>83</v>
      </c>
      <c r="C68" s="29" t="s">
        <v>95</v>
      </c>
      <c r="D68" s="22" t="s">
        <v>18</v>
      </c>
      <c r="E68" s="23">
        <v>64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s="2" customFormat="1" ht="16" customHeight="1" spans="1:11">
      <c r="A69" s="20">
        <v>64</v>
      </c>
      <c r="B69" s="21" t="s">
        <v>83</v>
      </c>
      <c r="C69" s="29" t="s">
        <v>96</v>
      </c>
      <c r="D69" s="22" t="s">
        <v>18</v>
      </c>
      <c r="E69" s="23">
        <v>96</v>
      </c>
      <c r="F69" s="24"/>
      <c r="G69" s="25"/>
      <c r="H69" s="24">
        <f t="shared" si="2"/>
        <v>0</v>
      </c>
      <c r="I69" s="26">
        <f t="shared" si="3"/>
        <v>0</v>
      </c>
      <c r="J69" s="27"/>
      <c r="K69" s="28"/>
    </row>
    <row r="70" s="2" customFormat="1" ht="16" customHeight="1" spans="1:11">
      <c r="A70" s="20">
        <v>65</v>
      </c>
      <c r="B70" s="21" t="s">
        <v>83</v>
      </c>
      <c r="C70" s="29" t="s">
        <v>97</v>
      </c>
      <c r="D70" s="22" t="s">
        <v>18</v>
      </c>
      <c r="E70" s="23">
        <v>160</v>
      </c>
      <c r="F70" s="24"/>
      <c r="G70" s="25"/>
      <c r="H70" s="24">
        <f t="shared" si="2"/>
        <v>0</v>
      </c>
      <c r="I70" s="26">
        <f t="shared" si="3"/>
        <v>0</v>
      </c>
      <c r="J70" s="27"/>
      <c r="K70" s="28"/>
    </row>
    <row r="71" s="2" customFormat="1" ht="16" customHeight="1" spans="1:11">
      <c r="A71" s="20">
        <v>66</v>
      </c>
      <c r="B71" s="21" t="s">
        <v>83</v>
      </c>
      <c r="C71" s="29" t="s">
        <v>98</v>
      </c>
      <c r="D71" s="22" t="s">
        <v>18</v>
      </c>
      <c r="E71" s="23">
        <v>864</v>
      </c>
      <c r="F71" s="24"/>
      <c r="G71" s="25"/>
      <c r="H71" s="24">
        <f t="shared" si="2"/>
        <v>0</v>
      </c>
      <c r="I71" s="26">
        <f t="shared" si="3"/>
        <v>0</v>
      </c>
      <c r="J71" s="27"/>
      <c r="K71" s="28"/>
    </row>
    <row r="72" s="2" customFormat="1" ht="16" customHeight="1" spans="1:11">
      <c r="A72" s="20">
        <v>67</v>
      </c>
      <c r="B72" s="21" t="s">
        <v>83</v>
      </c>
      <c r="C72" s="29" t="s">
        <v>99</v>
      </c>
      <c r="D72" s="22" t="s">
        <v>18</v>
      </c>
      <c r="E72" s="23">
        <v>192</v>
      </c>
      <c r="F72" s="24"/>
      <c r="G72" s="25"/>
      <c r="H72" s="24">
        <f t="shared" si="2"/>
        <v>0</v>
      </c>
      <c r="I72" s="26">
        <f t="shared" si="3"/>
        <v>0</v>
      </c>
      <c r="J72" s="27"/>
      <c r="K72" s="28"/>
    </row>
    <row r="73" s="2" customFormat="1" ht="16" customHeight="1" spans="1:11">
      <c r="A73" s="20">
        <v>68</v>
      </c>
      <c r="B73" s="21" t="s">
        <v>83</v>
      </c>
      <c r="C73" s="29" t="s">
        <v>100</v>
      </c>
      <c r="D73" s="22" t="s">
        <v>18</v>
      </c>
      <c r="E73" s="23">
        <v>384</v>
      </c>
      <c r="F73" s="24"/>
      <c r="G73" s="25"/>
      <c r="H73" s="24">
        <f t="shared" si="2"/>
        <v>0</v>
      </c>
      <c r="I73" s="26">
        <f t="shared" si="3"/>
        <v>0</v>
      </c>
      <c r="J73" s="27"/>
      <c r="K73" s="28"/>
    </row>
    <row r="74" s="2" customFormat="1" ht="16" customHeight="1" spans="1:11">
      <c r="A74" s="20">
        <v>69</v>
      </c>
      <c r="B74" s="21" t="s">
        <v>83</v>
      </c>
      <c r="C74" s="29" t="s">
        <v>101</v>
      </c>
      <c r="D74" s="22" t="s">
        <v>18</v>
      </c>
      <c r="E74" s="23">
        <v>96</v>
      </c>
      <c r="F74" s="24"/>
      <c r="G74" s="25"/>
      <c r="H74" s="24">
        <f t="shared" si="2"/>
        <v>0</v>
      </c>
      <c r="I74" s="26">
        <f t="shared" si="3"/>
        <v>0</v>
      </c>
      <c r="J74" s="27"/>
      <c r="K74" s="28"/>
    </row>
    <row r="75" s="2" customFormat="1" ht="16" customHeight="1" spans="1:11">
      <c r="A75" s="20">
        <v>70</v>
      </c>
      <c r="B75" s="21" t="s">
        <v>83</v>
      </c>
      <c r="C75" s="29" t="s">
        <v>102</v>
      </c>
      <c r="D75" s="22" t="s">
        <v>18</v>
      </c>
      <c r="E75" s="23">
        <v>16</v>
      </c>
      <c r="F75" s="24"/>
      <c r="G75" s="25"/>
      <c r="H75" s="24">
        <f t="shared" si="2"/>
        <v>0</v>
      </c>
      <c r="I75" s="26">
        <f t="shared" si="3"/>
        <v>0</v>
      </c>
      <c r="J75" s="27"/>
      <c r="K75" s="28"/>
    </row>
    <row r="76" s="2" customFormat="1" ht="16" customHeight="1" spans="1:11">
      <c r="A76" s="20">
        <v>71</v>
      </c>
      <c r="B76" s="21" t="s">
        <v>83</v>
      </c>
      <c r="C76" s="29" t="s">
        <v>103</v>
      </c>
      <c r="D76" s="22" t="s">
        <v>18</v>
      </c>
      <c r="E76" s="23">
        <v>12</v>
      </c>
      <c r="F76" s="24"/>
      <c r="G76" s="25"/>
      <c r="H76" s="24">
        <f t="shared" si="2"/>
        <v>0</v>
      </c>
      <c r="I76" s="26">
        <f t="shared" si="3"/>
        <v>0</v>
      </c>
      <c r="J76" s="27"/>
      <c r="K76" s="28"/>
    </row>
    <row r="77" s="2" customFormat="1" ht="16" customHeight="1" spans="1:11">
      <c r="A77" s="20">
        <v>72</v>
      </c>
      <c r="B77" s="21" t="s">
        <v>83</v>
      </c>
      <c r="C77" s="29" t="s">
        <v>104</v>
      </c>
      <c r="D77" s="22" t="s">
        <v>18</v>
      </c>
      <c r="E77" s="23">
        <v>16</v>
      </c>
      <c r="F77" s="24"/>
      <c r="G77" s="25"/>
      <c r="H77" s="24">
        <f t="shared" si="2"/>
        <v>0</v>
      </c>
      <c r="I77" s="26">
        <f t="shared" si="3"/>
        <v>0</v>
      </c>
      <c r="J77" s="27"/>
      <c r="K77" s="28"/>
    </row>
    <row r="78" s="2" customFormat="1" ht="16" customHeight="1" spans="1:11">
      <c r="A78" s="20">
        <v>73</v>
      </c>
      <c r="B78" s="21" t="s">
        <v>83</v>
      </c>
      <c r="C78" s="29" t="s">
        <v>105</v>
      </c>
      <c r="D78" s="22" t="s">
        <v>18</v>
      </c>
      <c r="E78" s="23">
        <v>40</v>
      </c>
      <c r="F78" s="24"/>
      <c r="G78" s="25"/>
      <c r="H78" s="24">
        <f t="shared" si="2"/>
        <v>0</v>
      </c>
      <c r="I78" s="26">
        <f t="shared" si="3"/>
        <v>0</v>
      </c>
      <c r="J78" s="27"/>
      <c r="K78" s="28"/>
    </row>
    <row r="79" s="2" customFormat="1" ht="16" customHeight="1" spans="1:11">
      <c r="A79" s="20">
        <v>74</v>
      </c>
      <c r="B79" s="21" t="s">
        <v>83</v>
      </c>
      <c r="C79" s="29" t="s">
        <v>106</v>
      </c>
      <c r="D79" s="22" t="s">
        <v>18</v>
      </c>
      <c r="E79" s="23">
        <v>20</v>
      </c>
      <c r="F79" s="24"/>
      <c r="G79" s="25"/>
      <c r="H79" s="24">
        <f t="shared" si="2"/>
        <v>0</v>
      </c>
      <c r="I79" s="26">
        <f t="shared" si="3"/>
        <v>0</v>
      </c>
      <c r="J79" s="27"/>
      <c r="K79" s="28"/>
    </row>
    <row r="80" s="2" customFormat="1" ht="16" customHeight="1" spans="1:11">
      <c r="A80" s="20">
        <v>75</v>
      </c>
      <c r="B80" s="21" t="s">
        <v>83</v>
      </c>
      <c r="C80" s="29" t="s">
        <v>107</v>
      </c>
      <c r="D80" s="22" t="s">
        <v>18</v>
      </c>
      <c r="E80" s="23">
        <v>44</v>
      </c>
      <c r="F80" s="24"/>
      <c r="G80" s="25"/>
      <c r="H80" s="24">
        <f t="shared" si="2"/>
        <v>0</v>
      </c>
      <c r="I80" s="26">
        <f t="shared" si="3"/>
        <v>0</v>
      </c>
      <c r="J80" s="27"/>
      <c r="K80" s="28"/>
    </row>
    <row r="81" s="2" customFormat="1" ht="16" customHeight="1" spans="1:11">
      <c r="A81" s="20">
        <v>76</v>
      </c>
      <c r="B81" s="21" t="s">
        <v>83</v>
      </c>
      <c r="C81" s="29" t="s">
        <v>108</v>
      </c>
      <c r="D81" s="22" t="s">
        <v>18</v>
      </c>
      <c r="E81" s="23">
        <v>22</v>
      </c>
      <c r="F81" s="24"/>
      <c r="G81" s="25"/>
      <c r="H81" s="24">
        <f t="shared" si="2"/>
        <v>0</v>
      </c>
      <c r="I81" s="26">
        <f t="shared" si="3"/>
        <v>0</v>
      </c>
      <c r="J81" s="27"/>
      <c r="K81" s="28"/>
    </row>
    <row r="82" s="2" customFormat="1" ht="16" customHeight="1" spans="1:11">
      <c r="A82" s="20">
        <v>77</v>
      </c>
      <c r="B82" s="21" t="s">
        <v>83</v>
      </c>
      <c r="C82" s="29" t="s">
        <v>109</v>
      </c>
      <c r="D82" s="22" t="s">
        <v>18</v>
      </c>
      <c r="E82" s="23">
        <v>16</v>
      </c>
      <c r="F82" s="24"/>
      <c r="G82" s="25"/>
      <c r="H82" s="24">
        <f t="shared" si="2"/>
        <v>0</v>
      </c>
      <c r="I82" s="26">
        <f t="shared" si="3"/>
        <v>0</v>
      </c>
      <c r="J82" s="27"/>
      <c r="K82" s="28"/>
    </row>
    <row r="83" s="2" customFormat="1" ht="16" customHeight="1" spans="1:11">
      <c r="A83" s="20">
        <v>78</v>
      </c>
      <c r="B83" s="21" t="s">
        <v>83</v>
      </c>
      <c r="C83" s="29" t="s">
        <v>110</v>
      </c>
      <c r="D83" s="22" t="s">
        <v>18</v>
      </c>
      <c r="E83" s="23">
        <v>2</v>
      </c>
      <c r="F83" s="24"/>
      <c r="G83" s="25"/>
      <c r="H83" s="24">
        <f t="shared" si="2"/>
        <v>0</v>
      </c>
      <c r="I83" s="26">
        <f t="shared" si="3"/>
        <v>0</v>
      </c>
      <c r="J83" s="27"/>
      <c r="K83" s="28"/>
    </row>
    <row r="84" s="2" customFormat="1" ht="16" customHeight="1" spans="1:11">
      <c r="A84" s="20">
        <v>79</v>
      </c>
      <c r="B84" s="21" t="s">
        <v>83</v>
      </c>
      <c r="C84" s="29" t="s">
        <v>111</v>
      </c>
      <c r="D84" s="22" t="s">
        <v>18</v>
      </c>
      <c r="E84" s="23">
        <v>4</v>
      </c>
      <c r="F84" s="24"/>
      <c r="G84" s="25"/>
      <c r="H84" s="24">
        <f t="shared" si="2"/>
        <v>0</v>
      </c>
      <c r="I84" s="26">
        <f t="shared" si="3"/>
        <v>0</v>
      </c>
      <c r="J84" s="27"/>
      <c r="K84" s="28"/>
    </row>
    <row r="85" s="2" customFormat="1" ht="16" customHeight="1" spans="1:11">
      <c r="A85" s="20">
        <v>80</v>
      </c>
      <c r="B85" s="21" t="s">
        <v>83</v>
      </c>
      <c r="C85" s="29" t="s">
        <v>112</v>
      </c>
      <c r="D85" s="22" t="s">
        <v>18</v>
      </c>
      <c r="E85" s="23">
        <v>96</v>
      </c>
      <c r="F85" s="24"/>
      <c r="G85" s="25"/>
      <c r="H85" s="24">
        <f t="shared" si="2"/>
        <v>0</v>
      </c>
      <c r="I85" s="26">
        <f t="shared" si="3"/>
        <v>0</v>
      </c>
      <c r="J85" s="27"/>
      <c r="K85" s="28"/>
    </row>
    <row r="86" s="2" customFormat="1" ht="16" customHeight="1" spans="1:11">
      <c r="A86" s="20">
        <v>81</v>
      </c>
      <c r="B86" s="21" t="s">
        <v>83</v>
      </c>
      <c r="C86" s="29" t="s">
        <v>113</v>
      </c>
      <c r="D86" s="22" t="s">
        <v>18</v>
      </c>
      <c r="E86" s="23">
        <v>240</v>
      </c>
      <c r="F86" s="24"/>
      <c r="G86" s="25"/>
      <c r="H86" s="24">
        <f t="shared" si="2"/>
        <v>0</v>
      </c>
      <c r="I86" s="26">
        <f t="shared" si="3"/>
        <v>0</v>
      </c>
      <c r="J86" s="27"/>
      <c r="K86" s="28"/>
    </row>
    <row r="87" s="2" customFormat="1" ht="16" customHeight="1" spans="1:11">
      <c r="A87" s="20">
        <v>82</v>
      </c>
      <c r="B87" s="21" t="s">
        <v>83</v>
      </c>
      <c r="C87" s="29" t="s">
        <v>114</v>
      </c>
      <c r="D87" s="22" t="s">
        <v>18</v>
      </c>
      <c r="E87" s="23">
        <v>312</v>
      </c>
      <c r="F87" s="24"/>
      <c r="G87" s="25"/>
      <c r="H87" s="24">
        <f t="shared" si="2"/>
        <v>0</v>
      </c>
      <c r="I87" s="26">
        <f t="shared" si="3"/>
        <v>0</v>
      </c>
      <c r="J87" s="27"/>
      <c r="K87" s="28"/>
    </row>
    <row r="88" s="2" customFormat="1" ht="16" customHeight="1" spans="1:11">
      <c r="A88" s="20">
        <v>83</v>
      </c>
      <c r="B88" s="21" t="s">
        <v>83</v>
      </c>
      <c r="C88" s="29" t="s">
        <v>115</v>
      </c>
      <c r="D88" s="22" t="s">
        <v>18</v>
      </c>
      <c r="E88" s="23">
        <v>64</v>
      </c>
      <c r="F88" s="24"/>
      <c r="G88" s="25"/>
      <c r="H88" s="24">
        <f t="shared" si="2"/>
        <v>0</v>
      </c>
      <c r="I88" s="26">
        <f t="shared" si="3"/>
        <v>0</v>
      </c>
      <c r="J88" s="27"/>
      <c r="K88" s="28"/>
    </row>
    <row r="89" s="2" customFormat="1" ht="16" customHeight="1" spans="1:11">
      <c r="A89" s="20">
        <v>84</v>
      </c>
      <c r="B89" s="21" t="s">
        <v>116</v>
      </c>
      <c r="C89" s="29" t="s">
        <v>117</v>
      </c>
      <c r="D89" s="22" t="s">
        <v>18</v>
      </c>
      <c r="E89" s="23">
        <v>100</v>
      </c>
      <c r="F89" s="24"/>
      <c r="G89" s="25"/>
      <c r="H89" s="24">
        <f t="shared" si="2"/>
        <v>0</v>
      </c>
      <c r="I89" s="26">
        <f t="shared" si="3"/>
        <v>0</v>
      </c>
      <c r="J89" s="27"/>
      <c r="K89" s="28"/>
    </row>
    <row r="90" s="2" customFormat="1" ht="16" customHeight="1" spans="1:11">
      <c r="A90" s="20">
        <v>85</v>
      </c>
      <c r="B90" s="21" t="s">
        <v>116</v>
      </c>
      <c r="C90" s="29" t="s">
        <v>118</v>
      </c>
      <c r="D90" s="22" t="s">
        <v>25</v>
      </c>
      <c r="E90" s="23">
        <v>144</v>
      </c>
      <c r="F90" s="24"/>
      <c r="G90" s="25"/>
      <c r="H90" s="24">
        <f t="shared" si="2"/>
        <v>0</v>
      </c>
      <c r="I90" s="26">
        <f t="shared" si="3"/>
        <v>0</v>
      </c>
      <c r="J90" s="27"/>
      <c r="K90" s="28"/>
    </row>
    <row r="91" s="2" customFormat="1" ht="16" customHeight="1" spans="1:11">
      <c r="A91" s="20">
        <v>86</v>
      </c>
      <c r="B91" s="21" t="s">
        <v>119</v>
      </c>
      <c r="C91" s="29" t="s">
        <v>120</v>
      </c>
      <c r="D91" s="22" t="s">
        <v>25</v>
      </c>
      <c r="E91" s="23">
        <v>234</v>
      </c>
      <c r="F91" s="24"/>
      <c r="G91" s="25"/>
      <c r="H91" s="24">
        <f t="shared" si="2"/>
        <v>0</v>
      </c>
      <c r="I91" s="26">
        <f t="shared" si="3"/>
        <v>0</v>
      </c>
      <c r="J91" s="27"/>
      <c r="K91" s="28"/>
    </row>
    <row r="92" s="2" customFormat="1" ht="16" customHeight="1" spans="1:11">
      <c r="A92" s="20">
        <v>87</v>
      </c>
      <c r="B92" s="21" t="s">
        <v>119</v>
      </c>
      <c r="C92" s="29" t="s">
        <v>121</v>
      </c>
      <c r="D92" s="22" t="s">
        <v>25</v>
      </c>
      <c r="E92" s="23">
        <v>144</v>
      </c>
      <c r="F92" s="24"/>
      <c r="G92" s="25"/>
      <c r="H92" s="24">
        <f t="shared" si="2"/>
        <v>0</v>
      </c>
      <c r="I92" s="26">
        <f t="shared" si="3"/>
        <v>0</v>
      </c>
      <c r="J92" s="27"/>
      <c r="K92" s="28"/>
    </row>
    <row r="93" s="2" customFormat="1" ht="16" customHeight="1" spans="1:11">
      <c r="A93" s="20">
        <v>88</v>
      </c>
      <c r="B93" s="21" t="s">
        <v>119</v>
      </c>
      <c r="C93" s="29" t="s">
        <v>122</v>
      </c>
      <c r="D93" s="22" t="s">
        <v>25</v>
      </c>
      <c r="E93" s="23">
        <v>234</v>
      </c>
      <c r="F93" s="24"/>
      <c r="G93" s="25"/>
      <c r="H93" s="24">
        <f t="shared" si="2"/>
        <v>0</v>
      </c>
      <c r="I93" s="26">
        <f t="shared" si="3"/>
        <v>0</v>
      </c>
      <c r="J93" s="27"/>
      <c r="K93" s="28"/>
    </row>
    <row r="94" s="2" customFormat="1" ht="16" customHeight="1" spans="1:11">
      <c r="A94" s="20">
        <v>89</v>
      </c>
      <c r="B94" s="21" t="s">
        <v>119</v>
      </c>
      <c r="C94" s="29" t="s">
        <v>123</v>
      </c>
      <c r="D94" s="22" t="s">
        <v>25</v>
      </c>
      <c r="E94" s="23">
        <v>144</v>
      </c>
      <c r="F94" s="24"/>
      <c r="G94" s="25"/>
      <c r="H94" s="24">
        <f t="shared" si="2"/>
        <v>0</v>
      </c>
      <c r="I94" s="26">
        <f t="shared" si="3"/>
        <v>0</v>
      </c>
      <c r="J94" s="27"/>
      <c r="K94" s="28"/>
    </row>
    <row r="95" s="2" customFormat="1" ht="16" customHeight="1" spans="1:11">
      <c r="A95" s="20">
        <v>90</v>
      </c>
      <c r="B95" s="21" t="s">
        <v>124</v>
      </c>
      <c r="C95" s="29" t="s">
        <v>125</v>
      </c>
      <c r="D95" s="22" t="s">
        <v>27</v>
      </c>
      <c r="E95" s="23">
        <v>10</v>
      </c>
      <c r="F95" s="24"/>
      <c r="G95" s="25"/>
      <c r="H95" s="24">
        <f t="shared" si="2"/>
        <v>0</v>
      </c>
      <c r="I95" s="26">
        <f t="shared" si="3"/>
        <v>0</v>
      </c>
      <c r="J95" s="27"/>
      <c r="K95" s="28"/>
    </row>
    <row r="96" s="2" customFormat="1" ht="16" customHeight="1" spans="1:11">
      <c r="A96" s="20">
        <v>91</v>
      </c>
      <c r="B96" s="21" t="s">
        <v>124</v>
      </c>
      <c r="C96" s="29" t="s">
        <v>126</v>
      </c>
      <c r="D96" s="22" t="s">
        <v>27</v>
      </c>
      <c r="E96" s="23">
        <v>10</v>
      </c>
      <c r="F96" s="24"/>
      <c r="G96" s="25"/>
      <c r="H96" s="24">
        <f t="shared" ref="H96:H159" si="4">F96+G96</f>
        <v>0</v>
      </c>
      <c r="I96" s="26">
        <f t="shared" ref="I96:I159" si="5">ROUND(E96*H96,2)</f>
        <v>0</v>
      </c>
      <c r="J96" s="27"/>
      <c r="K96" s="28"/>
    </row>
    <row r="97" s="2" customFormat="1" ht="16" customHeight="1" spans="1:11">
      <c r="A97" s="20">
        <v>92</v>
      </c>
      <c r="B97" s="21" t="s">
        <v>127</v>
      </c>
      <c r="C97" s="29" t="s">
        <v>128</v>
      </c>
      <c r="D97" s="22" t="s">
        <v>18</v>
      </c>
      <c r="E97" s="23">
        <v>10</v>
      </c>
      <c r="F97" s="24"/>
      <c r="G97" s="25"/>
      <c r="H97" s="24">
        <f t="shared" si="4"/>
        <v>0</v>
      </c>
      <c r="I97" s="26">
        <f t="shared" si="5"/>
        <v>0</v>
      </c>
      <c r="J97" s="27"/>
      <c r="K97" s="28"/>
    </row>
    <row r="98" s="2" customFormat="1" ht="16" customHeight="1" spans="1:11">
      <c r="A98" s="20">
        <v>93</v>
      </c>
      <c r="B98" s="21" t="s">
        <v>127</v>
      </c>
      <c r="C98" s="29" t="s">
        <v>129</v>
      </c>
      <c r="D98" s="22" t="s">
        <v>18</v>
      </c>
      <c r="E98" s="23">
        <v>10</v>
      </c>
      <c r="F98" s="24"/>
      <c r="G98" s="25"/>
      <c r="H98" s="24">
        <f t="shared" si="4"/>
        <v>0</v>
      </c>
      <c r="I98" s="26">
        <f t="shared" si="5"/>
        <v>0</v>
      </c>
      <c r="J98" s="27"/>
      <c r="K98" s="28"/>
    </row>
    <row r="99" s="2" customFormat="1" ht="16" customHeight="1" spans="1:11">
      <c r="A99" s="20">
        <v>94</v>
      </c>
      <c r="B99" s="21" t="s">
        <v>130</v>
      </c>
      <c r="C99" s="29" t="s">
        <v>131</v>
      </c>
      <c r="D99" s="22" t="s">
        <v>27</v>
      </c>
      <c r="E99" s="23">
        <v>10</v>
      </c>
      <c r="F99" s="24"/>
      <c r="G99" s="25"/>
      <c r="H99" s="24">
        <f t="shared" si="4"/>
        <v>0</v>
      </c>
      <c r="I99" s="26">
        <f t="shared" si="5"/>
        <v>0</v>
      </c>
      <c r="J99" s="27"/>
      <c r="K99" s="28"/>
    </row>
    <row r="100" s="2" customFormat="1" ht="16" customHeight="1" spans="1:11">
      <c r="A100" s="20">
        <v>95</v>
      </c>
      <c r="B100" s="21" t="s">
        <v>23</v>
      </c>
      <c r="C100" s="29" t="s">
        <v>132</v>
      </c>
      <c r="D100" s="22" t="s">
        <v>25</v>
      </c>
      <c r="E100" s="23">
        <v>48</v>
      </c>
      <c r="F100" s="24"/>
      <c r="G100" s="25"/>
      <c r="H100" s="24">
        <f t="shared" si="4"/>
        <v>0</v>
      </c>
      <c r="I100" s="26">
        <f t="shared" si="5"/>
        <v>0</v>
      </c>
      <c r="J100" s="27"/>
      <c r="K100" s="28"/>
    </row>
    <row r="101" s="2" customFormat="1" ht="16" customHeight="1" spans="1:11">
      <c r="A101" s="20">
        <v>96</v>
      </c>
      <c r="B101" s="21" t="s">
        <v>23</v>
      </c>
      <c r="C101" s="29" t="s">
        <v>133</v>
      </c>
      <c r="D101" s="22" t="s">
        <v>25</v>
      </c>
      <c r="E101" s="23">
        <v>6</v>
      </c>
      <c r="F101" s="24"/>
      <c r="G101" s="25"/>
      <c r="H101" s="24">
        <f t="shared" si="4"/>
        <v>0</v>
      </c>
      <c r="I101" s="26">
        <f t="shared" si="5"/>
        <v>0</v>
      </c>
      <c r="J101" s="27"/>
      <c r="K101" s="28"/>
    </row>
    <row r="102" s="2" customFormat="1" ht="16" customHeight="1" spans="1:11">
      <c r="A102" s="20">
        <v>97</v>
      </c>
      <c r="B102" s="21" t="s">
        <v>134</v>
      </c>
      <c r="C102" s="29" t="s">
        <v>135</v>
      </c>
      <c r="D102" s="22" t="s">
        <v>136</v>
      </c>
      <c r="E102" s="23">
        <v>1</v>
      </c>
      <c r="F102" s="24"/>
      <c r="G102" s="25"/>
      <c r="H102" s="24">
        <f t="shared" si="4"/>
        <v>0</v>
      </c>
      <c r="I102" s="26">
        <f t="shared" si="5"/>
        <v>0</v>
      </c>
      <c r="J102" s="27"/>
      <c r="K102" s="28"/>
    </row>
    <row r="103" s="2" customFormat="1" ht="16" customHeight="1" spans="1:11">
      <c r="A103" s="20">
        <v>98</v>
      </c>
      <c r="B103" s="21" t="s">
        <v>137</v>
      </c>
      <c r="C103" s="29" t="s">
        <v>60</v>
      </c>
      <c r="D103" s="22" t="s">
        <v>18</v>
      </c>
      <c r="E103" s="23">
        <v>97</v>
      </c>
      <c r="F103" s="24"/>
      <c r="G103" s="25"/>
      <c r="H103" s="24">
        <f t="shared" si="4"/>
        <v>0</v>
      </c>
      <c r="I103" s="26">
        <f t="shared" si="5"/>
        <v>0</v>
      </c>
      <c r="J103" s="27"/>
      <c r="K103" s="28"/>
    </row>
    <row r="104" s="2" customFormat="1" ht="16" customHeight="1" spans="1:11">
      <c r="A104" s="20">
        <v>99</v>
      </c>
      <c r="B104" s="21" t="s">
        <v>138</v>
      </c>
      <c r="C104" s="29" t="s">
        <v>139</v>
      </c>
      <c r="D104" s="22" t="s">
        <v>18</v>
      </c>
      <c r="E104" s="23">
        <v>1</v>
      </c>
      <c r="F104" s="24"/>
      <c r="G104" s="25"/>
      <c r="H104" s="24">
        <f t="shared" si="4"/>
        <v>0</v>
      </c>
      <c r="I104" s="26">
        <f t="shared" si="5"/>
        <v>0</v>
      </c>
      <c r="J104" s="27"/>
      <c r="K104" s="28"/>
    </row>
    <row r="105" s="2" customFormat="1" ht="16" customHeight="1" spans="1:11">
      <c r="A105" s="20">
        <v>100</v>
      </c>
      <c r="B105" s="21" t="s">
        <v>140</v>
      </c>
      <c r="C105" s="29" t="s">
        <v>141</v>
      </c>
      <c r="D105" s="22" t="s">
        <v>136</v>
      </c>
      <c r="E105" s="23">
        <v>4</v>
      </c>
      <c r="F105" s="24"/>
      <c r="G105" s="25"/>
      <c r="H105" s="24">
        <f t="shared" si="4"/>
        <v>0</v>
      </c>
      <c r="I105" s="26">
        <f t="shared" si="5"/>
        <v>0</v>
      </c>
      <c r="J105" s="27"/>
      <c r="K105" s="28"/>
    </row>
    <row r="106" s="2" customFormat="1" ht="16" customHeight="1" spans="1:11">
      <c r="A106" s="20">
        <v>101</v>
      </c>
      <c r="B106" s="21" t="s">
        <v>142</v>
      </c>
      <c r="C106" s="29" t="s">
        <v>60</v>
      </c>
      <c r="D106" s="22" t="s">
        <v>18</v>
      </c>
      <c r="E106" s="23">
        <v>2</v>
      </c>
      <c r="F106" s="24"/>
      <c r="G106" s="25"/>
      <c r="H106" s="24">
        <f t="shared" si="4"/>
        <v>0</v>
      </c>
      <c r="I106" s="26">
        <f t="shared" si="5"/>
        <v>0</v>
      </c>
      <c r="J106" s="27"/>
      <c r="K106" s="28"/>
    </row>
    <row r="107" s="2" customFormat="1" ht="16" customHeight="1" spans="1:11">
      <c r="A107" s="20">
        <v>102</v>
      </c>
      <c r="B107" s="21" t="s">
        <v>143</v>
      </c>
      <c r="C107" s="29" t="s">
        <v>144</v>
      </c>
      <c r="D107" s="22" t="s">
        <v>18</v>
      </c>
      <c r="E107" s="23">
        <v>6</v>
      </c>
      <c r="F107" s="24"/>
      <c r="G107" s="25"/>
      <c r="H107" s="24">
        <f t="shared" si="4"/>
        <v>0</v>
      </c>
      <c r="I107" s="26">
        <f t="shared" si="5"/>
        <v>0</v>
      </c>
      <c r="J107" s="27"/>
      <c r="K107" s="28"/>
    </row>
    <row r="108" s="2" customFormat="1" ht="16" customHeight="1" spans="1:11">
      <c r="A108" s="20">
        <v>103</v>
      </c>
      <c r="B108" s="21" t="s">
        <v>145</v>
      </c>
      <c r="C108" s="29" t="s">
        <v>146</v>
      </c>
      <c r="D108" s="22" t="s">
        <v>147</v>
      </c>
      <c r="E108" s="23">
        <v>1</v>
      </c>
      <c r="F108" s="24"/>
      <c r="G108" s="25"/>
      <c r="H108" s="24">
        <f t="shared" si="4"/>
        <v>0</v>
      </c>
      <c r="I108" s="26">
        <f t="shared" si="5"/>
        <v>0</v>
      </c>
      <c r="J108" s="27"/>
      <c r="K108" s="28"/>
    </row>
    <row r="109" s="2" customFormat="1" ht="16" customHeight="1" spans="1:11">
      <c r="A109" s="20">
        <v>104</v>
      </c>
      <c r="B109" s="21" t="s">
        <v>148</v>
      </c>
      <c r="C109" s="29" t="s">
        <v>149</v>
      </c>
      <c r="D109" s="22" t="s">
        <v>136</v>
      </c>
      <c r="E109" s="23">
        <v>1</v>
      </c>
      <c r="F109" s="24"/>
      <c r="G109" s="25"/>
      <c r="H109" s="24">
        <f t="shared" si="4"/>
        <v>0</v>
      </c>
      <c r="I109" s="26">
        <f t="shared" si="5"/>
        <v>0</v>
      </c>
      <c r="J109" s="27"/>
      <c r="K109" s="28"/>
    </row>
    <row r="110" s="2" customFormat="1" ht="16" customHeight="1" spans="1:11">
      <c r="A110" s="20">
        <v>105</v>
      </c>
      <c r="B110" s="21" t="s">
        <v>148</v>
      </c>
      <c r="C110" s="29" t="s">
        <v>150</v>
      </c>
      <c r="D110" s="22" t="s">
        <v>136</v>
      </c>
      <c r="E110" s="23">
        <v>1</v>
      </c>
      <c r="F110" s="24"/>
      <c r="G110" s="25"/>
      <c r="H110" s="24">
        <f t="shared" si="4"/>
        <v>0</v>
      </c>
      <c r="I110" s="26">
        <f t="shared" si="5"/>
        <v>0</v>
      </c>
      <c r="J110" s="27"/>
      <c r="K110" s="28"/>
    </row>
    <row r="111" s="2" customFormat="1" ht="16" customHeight="1" spans="1:11">
      <c r="A111" s="20">
        <v>106</v>
      </c>
      <c r="B111" s="21" t="s">
        <v>151</v>
      </c>
      <c r="C111" s="29" t="s">
        <v>152</v>
      </c>
      <c r="D111" s="22" t="s">
        <v>153</v>
      </c>
      <c r="E111" s="23">
        <v>42</v>
      </c>
      <c r="F111" s="24"/>
      <c r="G111" s="25"/>
      <c r="H111" s="24">
        <f t="shared" si="4"/>
        <v>0</v>
      </c>
      <c r="I111" s="26">
        <f t="shared" si="5"/>
        <v>0</v>
      </c>
      <c r="J111" s="27"/>
      <c r="K111" s="28"/>
    </row>
    <row r="112" s="2" customFormat="1" ht="16" customHeight="1" spans="1:11">
      <c r="A112" s="20">
        <v>107</v>
      </c>
      <c r="B112" s="21" t="s">
        <v>154</v>
      </c>
      <c r="C112" s="29" t="s">
        <v>60</v>
      </c>
      <c r="D112" s="22" t="s">
        <v>155</v>
      </c>
      <c r="E112" s="23">
        <v>2</v>
      </c>
      <c r="F112" s="24"/>
      <c r="G112" s="25"/>
      <c r="H112" s="24">
        <f t="shared" si="4"/>
        <v>0</v>
      </c>
      <c r="I112" s="26">
        <f t="shared" si="5"/>
        <v>0</v>
      </c>
      <c r="J112" s="27"/>
      <c r="K112" s="28"/>
    </row>
    <row r="113" s="2" customFormat="1" ht="16" customHeight="1" spans="1:11">
      <c r="A113" s="20">
        <v>108</v>
      </c>
      <c r="B113" s="21" t="s">
        <v>156</v>
      </c>
      <c r="C113" s="29" t="s">
        <v>157</v>
      </c>
      <c r="D113" s="22" t="s">
        <v>18</v>
      </c>
      <c r="E113" s="23">
        <v>10</v>
      </c>
      <c r="F113" s="24"/>
      <c r="G113" s="25"/>
      <c r="H113" s="24">
        <f t="shared" si="4"/>
        <v>0</v>
      </c>
      <c r="I113" s="26">
        <f t="shared" si="5"/>
        <v>0</v>
      </c>
      <c r="J113" s="27"/>
      <c r="K113" s="28"/>
    </row>
    <row r="114" s="2" customFormat="1" ht="16" customHeight="1" spans="1:11">
      <c r="A114" s="20">
        <v>109</v>
      </c>
      <c r="B114" s="21" t="s">
        <v>158</v>
      </c>
      <c r="C114" s="29" t="s">
        <v>159</v>
      </c>
      <c r="D114" s="22" t="s">
        <v>18</v>
      </c>
      <c r="E114" s="23">
        <v>1</v>
      </c>
      <c r="F114" s="24"/>
      <c r="G114" s="25"/>
      <c r="H114" s="24">
        <f t="shared" si="4"/>
        <v>0</v>
      </c>
      <c r="I114" s="26">
        <f t="shared" si="5"/>
        <v>0</v>
      </c>
      <c r="J114" s="27"/>
      <c r="K114" s="28"/>
    </row>
    <row r="115" s="2" customFormat="1" ht="16" customHeight="1" spans="1:11">
      <c r="A115" s="20">
        <v>110</v>
      </c>
      <c r="B115" s="21" t="s">
        <v>160</v>
      </c>
      <c r="C115" s="29" t="s">
        <v>161</v>
      </c>
      <c r="D115" s="22" t="s">
        <v>18</v>
      </c>
      <c r="E115" s="23">
        <v>1</v>
      </c>
      <c r="F115" s="24"/>
      <c r="G115" s="25"/>
      <c r="H115" s="24">
        <f t="shared" si="4"/>
        <v>0</v>
      </c>
      <c r="I115" s="26">
        <f t="shared" si="5"/>
        <v>0</v>
      </c>
      <c r="J115" s="27"/>
      <c r="K115" s="28"/>
    </row>
    <row r="116" s="2" customFormat="1" ht="16" customHeight="1" spans="1:11">
      <c r="A116" s="20">
        <v>111</v>
      </c>
      <c r="B116" s="21" t="s">
        <v>160</v>
      </c>
      <c r="C116" s="29" t="s">
        <v>162</v>
      </c>
      <c r="D116" s="22" t="s">
        <v>18</v>
      </c>
      <c r="E116" s="23">
        <v>1</v>
      </c>
      <c r="F116" s="24"/>
      <c r="G116" s="25"/>
      <c r="H116" s="24">
        <f t="shared" si="4"/>
        <v>0</v>
      </c>
      <c r="I116" s="26">
        <f t="shared" si="5"/>
        <v>0</v>
      </c>
      <c r="J116" s="27"/>
      <c r="K116" s="28"/>
    </row>
    <row r="117" s="2" customFormat="1" ht="16" customHeight="1" spans="1:11">
      <c r="A117" s="20">
        <v>112</v>
      </c>
      <c r="B117" s="21" t="s">
        <v>163</v>
      </c>
      <c r="C117" s="29" t="s">
        <v>164</v>
      </c>
      <c r="D117" s="22" t="s">
        <v>18</v>
      </c>
      <c r="E117" s="23">
        <v>15</v>
      </c>
      <c r="F117" s="24"/>
      <c r="G117" s="25"/>
      <c r="H117" s="24">
        <f t="shared" si="4"/>
        <v>0</v>
      </c>
      <c r="I117" s="26">
        <f t="shared" si="5"/>
        <v>0</v>
      </c>
      <c r="J117" s="27"/>
      <c r="K117" s="28"/>
    </row>
    <row r="118" s="2" customFormat="1" ht="16" customHeight="1" spans="1:11">
      <c r="A118" s="20">
        <v>113</v>
      </c>
      <c r="B118" s="21" t="s">
        <v>165</v>
      </c>
      <c r="C118" s="29" t="s">
        <v>60</v>
      </c>
      <c r="D118" s="22" t="s">
        <v>166</v>
      </c>
      <c r="E118" s="23">
        <v>10</v>
      </c>
      <c r="F118" s="24"/>
      <c r="G118" s="25"/>
      <c r="H118" s="24">
        <f t="shared" si="4"/>
        <v>0</v>
      </c>
      <c r="I118" s="26">
        <f t="shared" si="5"/>
        <v>0</v>
      </c>
      <c r="J118" s="27"/>
      <c r="K118" s="28"/>
    </row>
    <row r="119" s="2" customFormat="1" ht="16" customHeight="1" spans="1:11">
      <c r="A119" s="20">
        <v>114</v>
      </c>
      <c r="B119" s="21" t="s">
        <v>167</v>
      </c>
      <c r="C119" s="29" t="s">
        <v>168</v>
      </c>
      <c r="D119" s="22" t="s">
        <v>18</v>
      </c>
      <c r="E119" s="23">
        <v>5</v>
      </c>
      <c r="F119" s="24"/>
      <c r="G119" s="25"/>
      <c r="H119" s="24">
        <f t="shared" si="4"/>
        <v>0</v>
      </c>
      <c r="I119" s="26">
        <f t="shared" si="5"/>
        <v>0</v>
      </c>
      <c r="J119" s="27"/>
      <c r="K119" s="28"/>
    </row>
    <row r="120" s="2" customFormat="1" ht="16" customHeight="1" spans="1:11">
      <c r="A120" s="20">
        <v>115</v>
      </c>
      <c r="B120" s="21" t="s">
        <v>169</v>
      </c>
      <c r="C120" s="29" t="s">
        <v>170</v>
      </c>
      <c r="D120" s="22" t="s">
        <v>171</v>
      </c>
      <c r="E120" s="23">
        <v>1</v>
      </c>
      <c r="F120" s="24"/>
      <c r="G120" s="25"/>
      <c r="H120" s="24">
        <f t="shared" si="4"/>
        <v>0</v>
      </c>
      <c r="I120" s="26">
        <f t="shared" si="5"/>
        <v>0</v>
      </c>
      <c r="J120" s="27"/>
      <c r="K120" s="28"/>
    </row>
    <row r="121" s="2" customFormat="1" ht="16" customHeight="1" spans="1:11">
      <c r="A121" s="20">
        <v>116</v>
      </c>
      <c r="B121" s="21" t="s">
        <v>172</v>
      </c>
      <c r="C121" s="29" t="s">
        <v>173</v>
      </c>
      <c r="D121" s="22" t="s">
        <v>18</v>
      </c>
      <c r="E121" s="23">
        <v>190</v>
      </c>
      <c r="F121" s="24"/>
      <c r="G121" s="25"/>
      <c r="H121" s="24">
        <f t="shared" si="4"/>
        <v>0</v>
      </c>
      <c r="I121" s="26">
        <f t="shared" si="5"/>
        <v>0</v>
      </c>
      <c r="J121" s="27"/>
      <c r="K121" s="28"/>
    </row>
    <row r="122" s="2" customFormat="1" ht="16" customHeight="1" spans="1:11">
      <c r="A122" s="20">
        <v>117</v>
      </c>
      <c r="B122" s="21" t="s">
        <v>174</v>
      </c>
      <c r="C122" s="29" t="s">
        <v>175</v>
      </c>
      <c r="D122" s="22" t="s">
        <v>18</v>
      </c>
      <c r="E122" s="23">
        <v>2</v>
      </c>
      <c r="F122" s="24"/>
      <c r="G122" s="25"/>
      <c r="H122" s="24">
        <f t="shared" si="4"/>
        <v>0</v>
      </c>
      <c r="I122" s="26">
        <f t="shared" si="5"/>
        <v>0</v>
      </c>
      <c r="J122" s="27"/>
      <c r="K122" s="28"/>
    </row>
    <row r="123" s="2" customFormat="1" ht="16" customHeight="1" spans="1:11">
      <c r="A123" s="20">
        <v>118</v>
      </c>
      <c r="B123" s="21" t="s">
        <v>176</v>
      </c>
      <c r="C123" s="29" t="s">
        <v>177</v>
      </c>
      <c r="D123" s="22" t="s">
        <v>18</v>
      </c>
      <c r="E123" s="23">
        <v>3</v>
      </c>
      <c r="F123" s="24"/>
      <c r="G123" s="25"/>
      <c r="H123" s="24">
        <f t="shared" si="4"/>
        <v>0</v>
      </c>
      <c r="I123" s="26">
        <f t="shared" si="5"/>
        <v>0</v>
      </c>
      <c r="J123" s="27"/>
      <c r="K123" s="28"/>
    </row>
    <row r="124" s="2" customFormat="1" ht="16" customHeight="1" spans="1:11">
      <c r="A124" s="20">
        <v>119</v>
      </c>
      <c r="B124" s="21" t="s">
        <v>178</v>
      </c>
      <c r="C124" s="29" t="s">
        <v>179</v>
      </c>
      <c r="D124" s="22" t="s">
        <v>18</v>
      </c>
      <c r="E124" s="23">
        <v>1</v>
      </c>
      <c r="F124" s="24"/>
      <c r="G124" s="25"/>
      <c r="H124" s="24">
        <f t="shared" si="4"/>
        <v>0</v>
      </c>
      <c r="I124" s="26">
        <f t="shared" si="5"/>
        <v>0</v>
      </c>
      <c r="J124" s="27"/>
      <c r="K124" s="28"/>
    </row>
    <row r="125" s="2" customFormat="1" ht="16" customHeight="1" spans="1:11">
      <c r="A125" s="20">
        <v>120</v>
      </c>
      <c r="B125" s="21" t="s">
        <v>180</v>
      </c>
      <c r="C125" s="29" t="s">
        <v>181</v>
      </c>
      <c r="D125" s="22" t="s">
        <v>182</v>
      </c>
      <c r="E125" s="23">
        <v>2</v>
      </c>
      <c r="F125" s="24"/>
      <c r="G125" s="25"/>
      <c r="H125" s="24">
        <f t="shared" si="4"/>
        <v>0</v>
      </c>
      <c r="I125" s="26">
        <f t="shared" si="5"/>
        <v>0</v>
      </c>
      <c r="J125" s="27"/>
      <c r="K125" s="28"/>
    </row>
    <row r="126" s="2" customFormat="1" ht="16" customHeight="1" spans="1:11">
      <c r="A126" s="20">
        <v>121</v>
      </c>
      <c r="B126" s="21" t="s">
        <v>183</v>
      </c>
      <c r="C126" s="29" t="s">
        <v>135</v>
      </c>
      <c r="D126" s="22" t="s">
        <v>136</v>
      </c>
      <c r="E126" s="23">
        <v>1</v>
      </c>
      <c r="F126" s="24"/>
      <c r="G126" s="25"/>
      <c r="H126" s="24">
        <f t="shared" si="4"/>
        <v>0</v>
      </c>
      <c r="I126" s="26">
        <f t="shared" si="5"/>
        <v>0</v>
      </c>
      <c r="J126" s="27"/>
      <c r="K126" s="28"/>
    </row>
    <row r="127" s="2" customFormat="1" ht="16" customHeight="1" spans="1:11">
      <c r="A127" s="20">
        <v>122</v>
      </c>
      <c r="B127" s="21" t="s">
        <v>184</v>
      </c>
      <c r="C127" s="29" t="s">
        <v>185</v>
      </c>
      <c r="D127" s="22" t="s">
        <v>18</v>
      </c>
      <c r="E127" s="23">
        <v>4</v>
      </c>
      <c r="F127" s="24"/>
      <c r="G127" s="25"/>
      <c r="H127" s="24">
        <f t="shared" si="4"/>
        <v>0</v>
      </c>
      <c r="I127" s="26">
        <f t="shared" si="5"/>
        <v>0</v>
      </c>
      <c r="J127" s="27"/>
      <c r="K127" s="28"/>
    </row>
    <row r="128" s="2" customFormat="1" ht="16" customHeight="1" spans="1:11">
      <c r="A128" s="20">
        <v>123</v>
      </c>
      <c r="B128" s="21" t="s">
        <v>186</v>
      </c>
      <c r="C128" s="29" t="s">
        <v>187</v>
      </c>
      <c r="D128" s="22" t="s">
        <v>171</v>
      </c>
      <c r="E128" s="23">
        <v>60</v>
      </c>
      <c r="F128" s="24"/>
      <c r="G128" s="25"/>
      <c r="H128" s="24">
        <f t="shared" si="4"/>
        <v>0</v>
      </c>
      <c r="I128" s="26">
        <f t="shared" si="5"/>
        <v>0</v>
      </c>
      <c r="J128" s="27"/>
      <c r="K128" s="28"/>
    </row>
    <row r="129" s="2" customFormat="1" ht="16" customHeight="1" spans="1:11">
      <c r="A129" s="20">
        <v>124</v>
      </c>
      <c r="B129" s="21" t="s">
        <v>188</v>
      </c>
      <c r="C129" s="29" t="s">
        <v>189</v>
      </c>
      <c r="D129" s="22" t="s">
        <v>190</v>
      </c>
      <c r="E129" s="23">
        <v>1</v>
      </c>
      <c r="F129" s="24"/>
      <c r="G129" s="25"/>
      <c r="H129" s="24">
        <f t="shared" si="4"/>
        <v>0</v>
      </c>
      <c r="I129" s="26">
        <f t="shared" si="5"/>
        <v>0</v>
      </c>
      <c r="J129" s="27"/>
      <c r="K129" s="28"/>
    </row>
    <row r="130" s="2" customFormat="1" ht="16" customHeight="1" spans="1:11">
      <c r="A130" s="20">
        <v>125</v>
      </c>
      <c r="B130" s="21" t="s">
        <v>191</v>
      </c>
      <c r="C130" s="29" t="s">
        <v>192</v>
      </c>
      <c r="D130" s="22" t="s">
        <v>18</v>
      </c>
      <c r="E130" s="23">
        <v>2</v>
      </c>
      <c r="F130" s="24"/>
      <c r="G130" s="25"/>
      <c r="H130" s="24">
        <f t="shared" si="4"/>
        <v>0</v>
      </c>
      <c r="I130" s="26">
        <f t="shared" si="5"/>
        <v>0</v>
      </c>
      <c r="J130" s="27"/>
      <c r="K130" s="28"/>
    </row>
    <row r="131" s="2" customFormat="1" ht="16" customHeight="1" spans="1:11">
      <c r="A131" s="20">
        <v>126</v>
      </c>
      <c r="B131" s="21" t="s">
        <v>193</v>
      </c>
      <c r="C131" s="29" t="s">
        <v>60</v>
      </c>
      <c r="D131" s="22" t="s">
        <v>155</v>
      </c>
      <c r="E131" s="23">
        <v>1</v>
      </c>
      <c r="F131" s="24"/>
      <c r="G131" s="25"/>
      <c r="H131" s="24">
        <f t="shared" si="4"/>
        <v>0</v>
      </c>
      <c r="I131" s="26">
        <f t="shared" si="5"/>
        <v>0</v>
      </c>
      <c r="J131" s="27"/>
      <c r="K131" s="28"/>
    </row>
    <row r="132" s="2" customFormat="1" ht="16" customHeight="1" spans="1:11">
      <c r="A132" s="20">
        <v>127</v>
      </c>
      <c r="B132" s="21" t="s">
        <v>194</v>
      </c>
      <c r="C132" s="29" t="s">
        <v>60</v>
      </c>
      <c r="D132" s="22" t="s">
        <v>18</v>
      </c>
      <c r="E132" s="23">
        <v>2</v>
      </c>
      <c r="F132" s="24"/>
      <c r="G132" s="25"/>
      <c r="H132" s="24">
        <f t="shared" si="4"/>
        <v>0</v>
      </c>
      <c r="I132" s="26">
        <f t="shared" si="5"/>
        <v>0</v>
      </c>
      <c r="J132" s="27"/>
      <c r="K132" s="28"/>
    </row>
    <row r="133" s="2" customFormat="1" ht="16" customHeight="1" spans="1:11">
      <c r="A133" s="20">
        <v>128</v>
      </c>
      <c r="B133" s="21" t="s">
        <v>195</v>
      </c>
      <c r="C133" s="29" t="s">
        <v>196</v>
      </c>
      <c r="D133" s="22" t="s">
        <v>18</v>
      </c>
      <c r="E133" s="23">
        <v>1</v>
      </c>
      <c r="F133" s="24"/>
      <c r="G133" s="25"/>
      <c r="H133" s="24">
        <f t="shared" si="4"/>
        <v>0</v>
      </c>
      <c r="I133" s="26">
        <f t="shared" si="5"/>
        <v>0</v>
      </c>
      <c r="J133" s="27"/>
      <c r="K133" s="28"/>
    </row>
    <row r="134" s="2" customFormat="1" ht="16" customHeight="1" spans="1:11">
      <c r="A134" s="20">
        <v>129</v>
      </c>
      <c r="B134" s="21" t="s">
        <v>197</v>
      </c>
      <c r="C134" s="29"/>
      <c r="D134" s="22" t="s">
        <v>18</v>
      </c>
      <c r="E134" s="23">
        <v>2</v>
      </c>
      <c r="F134" s="24"/>
      <c r="G134" s="25"/>
      <c r="H134" s="24">
        <f t="shared" si="4"/>
        <v>0</v>
      </c>
      <c r="I134" s="26">
        <f t="shared" si="5"/>
        <v>0</v>
      </c>
      <c r="J134" s="27"/>
      <c r="K134" s="28"/>
    </row>
    <row r="135" s="2" customFormat="1" ht="16" customHeight="1" spans="1:11">
      <c r="A135" s="20">
        <v>130</v>
      </c>
      <c r="B135" s="21" t="s">
        <v>198</v>
      </c>
      <c r="C135" s="29" t="s">
        <v>199</v>
      </c>
      <c r="D135" s="22" t="s">
        <v>18</v>
      </c>
      <c r="E135" s="23">
        <v>5</v>
      </c>
      <c r="F135" s="24"/>
      <c r="G135" s="25"/>
      <c r="H135" s="24">
        <f t="shared" si="4"/>
        <v>0</v>
      </c>
      <c r="I135" s="26">
        <f t="shared" si="5"/>
        <v>0</v>
      </c>
      <c r="J135" s="27"/>
      <c r="K135" s="28"/>
    </row>
    <row r="136" s="2" customFormat="1" ht="16" customHeight="1" spans="1:11">
      <c r="A136" s="20">
        <v>131</v>
      </c>
      <c r="B136" s="21" t="s">
        <v>200</v>
      </c>
      <c r="C136" s="29" t="s">
        <v>201</v>
      </c>
      <c r="D136" s="22" t="s">
        <v>155</v>
      </c>
      <c r="E136" s="23">
        <v>1</v>
      </c>
      <c r="F136" s="24"/>
      <c r="G136" s="25"/>
      <c r="H136" s="24">
        <f t="shared" si="4"/>
        <v>0</v>
      </c>
      <c r="I136" s="26">
        <f t="shared" si="5"/>
        <v>0</v>
      </c>
      <c r="J136" s="27"/>
      <c r="K136" s="28"/>
    </row>
    <row r="137" s="2" customFormat="1" ht="16" customHeight="1" spans="1:11">
      <c r="A137" s="20">
        <v>132</v>
      </c>
      <c r="B137" s="21" t="s">
        <v>202</v>
      </c>
      <c r="C137" s="29" t="s">
        <v>152</v>
      </c>
      <c r="D137" s="22" t="s">
        <v>153</v>
      </c>
      <c r="E137" s="23">
        <v>18</v>
      </c>
      <c r="F137" s="24"/>
      <c r="G137" s="25"/>
      <c r="H137" s="24">
        <f t="shared" si="4"/>
        <v>0</v>
      </c>
      <c r="I137" s="26">
        <f t="shared" si="5"/>
        <v>0</v>
      </c>
      <c r="J137" s="27"/>
      <c r="K137" s="28"/>
    </row>
    <row r="138" s="2" customFormat="1" ht="16" customHeight="1" spans="1:11">
      <c r="A138" s="20">
        <v>133</v>
      </c>
      <c r="B138" s="21" t="s">
        <v>203</v>
      </c>
      <c r="C138" s="29" t="s">
        <v>60</v>
      </c>
      <c r="D138" s="22" t="s">
        <v>18</v>
      </c>
      <c r="E138" s="23">
        <v>400</v>
      </c>
      <c r="F138" s="24"/>
      <c r="G138" s="25"/>
      <c r="H138" s="24">
        <f t="shared" si="4"/>
        <v>0</v>
      </c>
      <c r="I138" s="26">
        <f t="shared" si="5"/>
        <v>0</v>
      </c>
      <c r="J138" s="27"/>
      <c r="K138" s="28"/>
    </row>
    <row r="139" s="2" customFormat="1" ht="16" customHeight="1" spans="1:11">
      <c r="A139" s="20">
        <v>134</v>
      </c>
      <c r="B139" s="21" t="s">
        <v>204</v>
      </c>
      <c r="C139" s="29" t="s">
        <v>60</v>
      </c>
      <c r="D139" s="22" t="s">
        <v>205</v>
      </c>
      <c r="E139" s="23">
        <v>6</v>
      </c>
      <c r="F139" s="24"/>
      <c r="G139" s="25"/>
      <c r="H139" s="24">
        <f t="shared" si="4"/>
        <v>0</v>
      </c>
      <c r="I139" s="26">
        <f t="shared" si="5"/>
        <v>0</v>
      </c>
      <c r="J139" s="27"/>
      <c r="K139" s="28"/>
    </row>
    <row r="140" s="2" customFormat="1" ht="16" customHeight="1" spans="1:11">
      <c r="A140" s="20">
        <v>135</v>
      </c>
      <c r="B140" s="21" t="s">
        <v>206</v>
      </c>
      <c r="C140" s="29" t="s">
        <v>60</v>
      </c>
      <c r="D140" s="22" t="s">
        <v>205</v>
      </c>
      <c r="E140" s="23">
        <v>10</v>
      </c>
      <c r="F140" s="24"/>
      <c r="G140" s="25"/>
      <c r="H140" s="24">
        <f t="shared" si="4"/>
        <v>0</v>
      </c>
      <c r="I140" s="26">
        <f t="shared" si="5"/>
        <v>0</v>
      </c>
      <c r="J140" s="27"/>
      <c r="K140" s="28"/>
    </row>
    <row r="141" s="2" customFormat="1" ht="16" customHeight="1" spans="1:11">
      <c r="A141" s="20">
        <v>136</v>
      </c>
      <c r="B141" s="21" t="s">
        <v>207</v>
      </c>
      <c r="C141" s="29" t="s">
        <v>208</v>
      </c>
      <c r="D141" s="22" t="s">
        <v>209</v>
      </c>
      <c r="E141" s="23">
        <v>1260</v>
      </c>
      <c r="F141" s="24"/>
      <c r="G141" s="25"/>
      <c r="H141" s="24">
        <f t="shared" si="4"/>
        <v>0</v>
      </c>
      <c r="I141" s="26">
        <f t="shared" si="5"/>
        <v>0</v>
      </c>
      <c r="J141" s="27"/>
      <c r="K141" s="28"/>
    </row>
    <row r="142" s="2" customFormat="1" ht="16" customHeight="1" spans="1:11">
      <c r="A142" s="20">
        <v>137</v>
      </c>
      <c r="B142" s="21" t="s">
        <v>210</v>
      </c>
      <c r="C142" s="29" t="s">
        <v>211</v>
      </c>
      <c r="D142" s="22" t="s">
        <v>212</v>
      </c>
      <c r="E142" s="23">
        <v>1</v>
      </c>
      <c r="F142" s="24"/>
      <c r="G142" s="25"/>
      <c r="H142" s="24">
        <f t="shared" si="4"/>
        <v>0</v>
      </c>
      <c r="I142" s="26">
        <f t="shared" si="5"/>
        <v>0</v>
      </c>
      <c r="J142" s="27"/>
      <c r="K142" s="28"/>
    </row>
    <row r="143" s="2" customFormat="1" ht="16" customHeight="1" spans="1:11">
      <c r="A143" s="20">
        <v>138</v>
      </c>
      <c r="B143" s="21" t="s">
        <v>210</v>
      </c>
      <c r="C143" s="29" t="s">
        <v>60</v>
      </c>
      <c r="D143" s="22" t="s">
        <v>136</v>
      </c>
      <c r="E143" s="23">
        <v>1</v>
      </c>
      <c r="F143" s="24"/>
      <c r="G143" s="25"/>
      <c r="H143" s="24">
        <f t="shared" si="4"/>
        <v>0</v>
      </c>
      <c r="I143" s="26">
        <f t="shared" si="5"/>
        <v>0</v>
      </c>
      <c r="J143" s="27"/>
      <c r="K143" s="28"/>
    </row>
    <row r="144" s="2" customFormat="1" ht="16" customHeight="1" spans="1:11">
      <c r="A144" s="20">
        <v>139</v>
      </c>
      <c r="B144" s="21" t="s">
        <v>213</v>
      </c>
      <c r="C144" s="29" t="s">
        <v>214</v>
      </c>
      <c r="D144" s="22" t="s">
        <v>171</v>
      </c>
      <c r="E144" s="23">
        <v>1</v>
      </c>
      <c r="F144" s="24"/>
      <c r="G144" s="25"/>
      <c r="H144" s="24">
        <f t="shared" si="4"/>
        <v>0</v>
      </c>
      <c r="I144" s="26">
        <f t="shared" si="5"/>
        <v>0</v>
      </c>
      <c r="J144" s="27"/>
      <c r="K144" s="28"/>
    </row>
    <row r="145" s="2" customFormat="1" ht="16" customHeight="1" spans="1:11">
      <c r="A145" s="20">
        <v>140</v>
      </c>
      <c r="B145" s="21" t="s">
        <v>215</v>
      </c>
      <c r="C145" s="29" t="s">
        <v>216</v>
      </c>
      <c r="D145" s="22" t="s">
        <v>18</v>
      </c>
      <c r="E145" s="23">
        <v>5</v>
      </c>
      <c r="F145" s="24"/>
      <c r="G145" s="25"/>
      <c r="H145" s="24">
        <f t="shared" si="4"/>
        <v>0</v>
      </c>
      <c r="I145" s="26">
        <f t="shared" si="5"/>
        <v>0</v>
      </c>
      <c r="J145" s="27"/>
      <c r="K145" s="28"/>
    </row>
    <row r="146" s="2" customFormat="1" ht="16" customHeight="1" spans="1:11">
      <c r="A146" s="20">
        <v>141</v>
      </c>
      <c r="B146" s="21" t="s">
        <v>217</v>
      </c>
      <c r="C146" s="29" t="s">
        <v>218</v>
      </c>
      <c r="D146" s="22" t="s">
        <v>219</v>
      </c>
      <c r="E146" s="23">
        <v>19</v>
      </c>
      <c r="F146" s="24"/>
      <c r="G146" s="25"/>
      <c r="H146" s="24">
        <f t="shared" si="4"/>
        <v>0</v>
      </c>
      <c r="I146" s="26">
        <f t="shared" si="5"/>
        <v>0</v>
      </c>
      <c r="J146" s="27"/>
      <c r="K146" s="28"/>
    </row>
    <row r="147" s="2" customFormat="1" ht="16" customHeight="1" spans="1:11">
      <c r="A147" s="20">
        <v>142</v>
      </c>
      <c r="B147" s="21" t="s">
        <v>23</v>
      </c>
      <c r="C147" s="29" t="s">
        <v>220</v>
      </c>
      <c r="D147" s="22" t="s">
        <v>219</v>
      </c>
      <c r="E147" s="23">
        <v>900</v>
      </c>
      <c r="F147" s="24"/>
      <c r="G147" s="25"/>
      <c r="H147" s="24">
        <f t="shared" si="4"/>
        <v>0</v>
      </c>
      <c r="I147" s="26">
        <f t="shared" si="5"/>
        <v>0</v>
      </c>
      <c r="J147" s="27"/>
      <c r="K147" s="28"/>
    </row>
    <row r="148" s="2" customFormat="1" ht="16" customHeight="1" spans="1:11">
      <c r="A148" s="20">
        <v>143</v>
      </c>
      <c r="B148" s="21" t="s">
        <v>221</v>
      </c>
      <c r="C148" s="29" t="s">
        <v>60</v>
      </c>
      <c r="D148" s="22" t="s">
        <v>18</v>
      </c>
      <c r="E148" s="23">
        <v>48</v>
      </c>
      <c r="F148" s="24"/>
      <c r="G148" s="25"/>
      <c r="H148" s="24">
        <f t="shared" si="4"/>
        <v>0</v>
      </c>
      <c r="I148" s="26">
        <f t="shared" si="5"/>
        <v>0</v>
      </c>
      <c r="J148" s="27"/>
      <c r="K148" s="28"/>
    </row>
    <row r="149" s="2" customFormat="1" ht="16" customHeight="1" spans="1:11">
      <c r="A149" s="20">
        <v>144</v>
      </c>
      <c r="B149" s="21" t="s">
        <v>221</v>
      </c>
      <c r="C149" s="29" t="s">
        <v>60</v>
      </c>
      <c r="D149" s="22" t="s">
        <v>18</v>
      </c>
      <c r="E149" s="23">
        <v>40</v>
      </c>
      <c r="F149" s="24"/>
      <c r="G149" s="25"/>
      <c r="H149" s="24">
        <f t="shared" si="4"/>
        <v>0</v>
      </c>
      <c r="I149" s="26">
        <f t="shared" si="5"/>
        <v>0</v>
      </c>
      <c r="J149" s="27"/>
      <c r="K149" s="28"/>
    </row>
    <row r="150" s="2" customFormat="1" ht="16" customHeight="1" spans="1:11">
      <c r="A150" s="20">
        <v>145</v>
      </c>
      <c r="B150" s="21" t="s">
        <v>222</v>
      </c>
      <c r="C150" s="29">
        <v>20</v>
      </c>
      <c r="D150" s="22" t="s">
        <v>171</v>
      </c>
      <c r="E150" s="23">
        <v>16</v>
      </c>
      <c r="F150" s="24"/>
      <c r="G150" s="25"/>
      <c r="H150" s="24">
        <f t="shared" si="4"/>
        <v>0</v>
      </c>
      <c r="I150" s="26">
        <f t="shared" si="5"/>
        <v>0</v>
      </c>
      <c r="J150" s="27"/>
      <c r="K150" s="28"/>
    </row>
    <row r="151" s="2" customFormat="1" ht="16" customHeight="1" spans="1:11">
      <c r="A151" s="20">
        <v>146</v>
      </c>
      <c r="B151" s="21" t="s">
        <v>223</v>
      </c>
      <c r="C151" s="29" t="s">
        <v>224</v>
      </c>
      <c r="D151" s="22" t="s">
        <v>225</v>
      </c>
      <c r="E151" s="23">
        <v>3</v>
      </c>
      <c r="F151" s="24"/>
      <c r="G151" s="25"/>
      <c r="H151" s="24">
        <f t="shared" si="4"/>
        <v>0</v>
      </c>
      <c r="I151" s="26">
        <f t="shared" si="5"/>
        <v>0</v>
      </c>
      <c r="J151" s="27"/>
      <c r="K151" s="28"/>
    </row>
    <row r="152" s="2" customFormat="1" ht="16" customHeight="1" spans="1:11">
      <c r="A152" s="20">
        <v>147</v>
      </c>
      <c r="B152" s="21" t="s">
        <v>226</v>
      </c>
      <c r="C152" s="29" t="s">
        <v>227</v>
      </c>
      <c r="D152" s="22" t="s">
        <v>225</v>
      </c>
      <c r="E152" s="23">
        <v>20</v>
      </c>
      <c r="F152" s="24"/>
      <c r="G152" s="25"/>
      <c r="H152" s="24">
        <f t="shared" si="4"/>
        <v>0</v>
      </c>
      <c r="I152" s="26">
        <f t="shared" si="5"/>
        <v>0</v>
      </c>
      <c r="J152" s="27"/>
      <c r="K152" s="28"/>
    </row>
    <row r="153" s="2" customFormat="1" ht="16" customHeight="1" spans="1:11">
      <c r="A153" s="20">
        <v>148</v>
      </c>
      <c r="B153" s="21" t="s">
        <v>228</v>
      </c>
      <c r="C153" s="29" t="s">
        <v>229</v>
      </c>
      <c r="D153" s="22" t="s">
        <v>230</v>
      </c>
      <c r="E153" s="23">
        <v>55</v>
      </c>
      <c r="F153" s="24"/>
      <c r="G153" s="25"/>
      <c r="H153" s="24">
        <f t="shared" si="4"/>
        <v>0</v>
      </c>
      <c r="I153" s="26">
        <f t="shared" si="5"/>
        <v>0</v>
      </c>
      <c r="J153" s="27"/>
      <c r="K153" s="28"/>
    </row>
    <row r="154" s="2" customFormat="1" ht="16" customHeight="1" spans="1:11">
      <c r="A154" s="20">
        <v>149</v>
      </c>
      <c r="B154" s="21" t="s">
        <v>231</v>
      </c>
      <c r="C154" s="29" t="s">
        <v>232</v>
      </c>
      <c r="D154" s="22" t="s">
        <v>219</v>
      </c>
      <c r="E154" s="23">
        <v>1</v>
      </c>
      <c r="F154" s="24"/>
      <c r="G154" s="25"/>
      <c r="H154" s="24">
        <f t="shared" si="4"/>
        <v>0</v>
      </c>
      <c r="I154" s="26">
        <f t="shared" si="5"/>
        <v>0</v>
      </c>
      <c r="J154" s="27"/>
      <c r="K154" s="28"/>
    </row>
    <row r="155" s="2" customFormat="1" ht="16" customHeight="1" spans="1:11">
      <c r="A155" s="20">
        <v>150</v>
      </c>
      <c r="B155" s="21" t="s">
        <v>233</v>
      </c>
      <c r="C155" s="29" t="s">
        <v>60</v>
      </c>
      <c r="D155" s="22" t="s">
        <v>171</v>
      </c>
      <c r="E155" s="23">
        <v>4</v>
      </c>
      <c r="F155" s="24"/>
      <c r="G155" s="25"/>
      <c r="H155" s="24">
        <f t="shared" si="4"/>
        <v>0</v>
      </c>
      <c r="I155" s="26">
        <f t="shared" si="5"/>
        <v>0</v>
      </c>
      <c r="J155" s="27"/>
      <c r="K155" s="28"/>
    </row>
    <row r="156" s="2" customFormat="1" ht="16" customHeight="1" spans="1:11">
      <c r="A156" s="20">
        <v>151</v>
      </c>
      <c r="B156" s="21" t="s">
        <v>234</v>
      </c>
      <c r="C156" s="29" t="s">
        <v>235</v>
      </c>
      <c r="D156" s="22" t="s">
        <v>18</v>
      </c>
      <c r="E156" s="23">
        <v>4</v>
      </c>
      <c r="F156" s="24"/>
      <c r="G156" s="25"/>
      <c r="H156" s="24">
        <f t="shared" si="4"/>
        <v>0</v>
      </c>
      <c r="I156" s="26">
        <f t="shared" si="5"/>
        <v>0</v>
      </c>
      <c r="J156" s="27"/>
      <c r="K156" s="28"/>
    </row>
    <row r="157" s="2" customFormat="1" ht="16" customHeight="1" spans="1:11">
      <c r="A157" s="20">
        <v>152</v>
      </c>
      <c r="B157" s="21" t="s">
        <v>236</v>
      </c>
      <c r="C157" s="29" t="s">
        <v>237</v>
      </c>
      <c r="D157" s="22" t="s">
        <v>205</v>
      </c>
      <c r="E157" s="23">
        <v>60</v>
      </c>
      <c r="F157" s="24"/>
      <c r="G157" s="25"/>
      <c r="H157" s="24">
        <f t="shared" si="4"/>
        <v>0</v>
      </c>
      <c r="I157" s="26">
        <f t="shared" si="5"/>
        <v>0</v>
      </c>
      <c r="J157" s="27"/>
      <c r="K157" s="28"/>
    </row>
    <row r="158" s="2" customFormat="1" ht="16" customHeight="1" spans="1:11">
      <c r="A158" s="20">
        <v>153</v>
      </c>
      <c r="B158" s="21" t="s">
        <v>23</v>
      </c>
      <c r="C158" s="29" t="s">
        <v>220</v>
      </c>
      <c r="D158" s="22" t="s">
        <v>219</v>
      </c>
      <c r="E158" s="23">
        <v>800</v>
      </c>
      <c r="F158" s="24"/>
      <c r="G158" s="25"/>
      <c r="H158" s="24">
        <f t="shared" si="4"/>
        <v>0</v>
      </c>
      <c r="I158" s="26">
        <f t="shared" si="5"/>
        <v>0</v>
      </c>
      <c r="J158" s="27"/>
      <c r="K158" s="28"/>
    </row>
    <row r="159" s="2" customFormat="1" ht="16" customHeight="1" spans="1:11">
      <c r="A159" s="20">
        <v>154</v>
      </c>
      <c r="B159" s="21" t="s">
        <v>135</v>
      </c>
      <c r="C159" s="29" t="s">
        <v>238</v>
      </c>
      <c r="D159" s="22" t="s">
        <v>205</v>
      </c>
      <c r="E159" s="23">
        <v>1</v>
      </c>
      <c r="F159" s="24"/>
      <c r="G159" s="25"/>
      <c r="H159" s="24">
        <f t="shared" si="4"/>
        <v>0</v>
      </c>
      <c r="I159" s="26">
        <f t="shared" si="5"/>
        <v>0</v>
      </c>
      <c r="J159" s="27"/>
      <c r="K159" s="28"/>
    </row>
    <row r="160" s="2" customFormat="1" ht="16" customHeight="1" spans="1:11">
      <c r="A160" s="20">
        <v>155</v>
      </c>
      <c r="B160" s="21" t="s">
        <v>239</v>
      </c>
      <c r="C160" s="29" t="s">
        <v>60</v>
      </c>
      <c r="D160" s="22" t="s">
        <v>25</v>
      </c>
      <c r="E160" s="23">
        <v>47360</v>
      </c>
      <c r="F160" s="24"/>
      <c r="G160" s="25"/>
      <c r="H160" s="24">
        <f t="shared" ref="H160:H223" si="6">F160+G160</f>
        <v>0</v>
      </c>
      <c r="I160" s="26">
        <f t="shared" ref="I160:I223" si="7">ROUND(E160*H160,2)</f>
        <v>0</v>
      </c>
      <c r="J160" s="27"/>
      <c r="K160" s="28"/>
    </row>
    <row r="161" s="2" customFormat="1" ht="16" customHeight="1" spans="1:11">
      <c r="A161" s="20">
        <v>156</v>
      </c>
      <c r="B161" s="21" t="s">
        <v>240</v>
      </c>
      <c r="C161" s="29" t="s">
        <v>241</v>
      </c>
      <c r="D161" s="22" t="s">
        <v>32</v>
      </c>
      <c r="E161" s="23">
        <v>10</v>
      </c>
      <c r="F161" s="24"/>
      <c r="G161" s="25"/>
      <c r="H161" s="24">
        <f t="shared" si="6"/>
        <v>0</v>
      </c>
      <c r="I161" s="26">
        <f t="shared" si="7"/>
        <v>0</v>
      </c>
      <c r="J161" s="27"/>
      <c r="K161" s="28"/>
    </row>
    <row r="162" s="2" customFormat="1" ht="16" customHeight="1" spans="1:11">
      <c r="A162" s="20">
        <v>157</v>
      </c>
      <c r="B162" s="21" t="s">
        <v>242</v>
      </c>
      <c r="C162" s="29" t="s">
        <v>243</v>
      </c>
      <c r="D162" s="22" t="s">
        <v>230</v>
      </c>
      <c r="E162" s="23">
        <v>2</v>
      </c>
      <c r="F162" s="24"/>
      <c r="G162" s="25"/>
      <c r="H162" s="24">
        <f t="shared" si="6"/>
        <v>0</v>
      </c>
      <c r="I162" s="26">
        <f t="shared" si="7"/>
        <v>0</v>
      </c>
      <c r="J162" s="27"/>
      <c r="K162" s="28"/>
    </row>
    <row r="163" s="2" customFormat="1" ht="16" customHeight="1" spans="1:11">
      <c r="A163" s="20">
        <v>158</v>
      </c>
      <c r="B163" s="21" t="s">
        <v>242</v>
      </c>
      <c r="C163" s="29" t="s">
        <v>244</v>
      </c>
      <c r="D163" s="22" t="s">
        <v>230</v>
      </c>
      <c r="E163" s="23">
        <v>13</v>
      </c>
      <c r="F163" s="24"/>
      <c r="G163" s="25"/>
      <c r="H163" s="24">
        <f t="shared" si="6"/>
        <v>0</v>
      </c>
      <c r="I163" s="26">
        <f t="shared" si="7"/>
        <v>0</v>
      </c>
      <c r="J163" s="27"/>
      <c r="K163" s="28"/>
    </row>
    <row r="164" s="2" customFormat="1" ht="16" customHeight="1" spans="1:11">
      <c r="A164" s="20">
        <v>159</v>
      </c>
      <c r="B164" s="21" t="s">
        <v>245</v>
      </c>
      <c r="C164" s="29" t="s">
        <v>246</v>
      </c>
      <c r="D164" s="22" t="s">
        <v>32</v>
      </c>
      <c r="E164" s="23">
        <v>1130</v>
      </c>
      <c r="F164" s="24"/>
      <c r="G164" s="25"/>
      <c r="H164" s="24">
        <f t="shared" si="6"/>
        <v>0</v>
      </c>
      <c r="I164" s="26">
        <f t="shared" si="7"/>
        <v>0</v>
      </c>
      <c r="J164" s="27"/>
      <c r="K164" s="28"/>
    </row>
    <row r="165" s="2" customFormat="1" ht="16" customHeight="1" spans="1:11">
      <c r="A165" s="20">
        <v>160</v>
      </c>
      <c r="B165" s="21" t="s">
        <v>247</v>
      </c>
      <c r="C165" s="29" t="s">
        <v>248</v>
      </c>
      <c r="D165" s="22" t="s">
        <v>249</v>
      </c>
      <c r="E165" s="23">
        <v>5</v>
      </c>
      <c r="F165" s="24"/>
      <c r="G165" s="25"/>
      <c r="H165" s="24">
        <f t="shared" si="6"/>
        <v>0</v>
      </c>
      <c r="I165" s="26">
        <f t="shared" si="7"/>
        <v>0</v>
      </c>
      <c r="J165" s="27"/>
      <c r="K165" s="28"/>
    </row>
    <row r="166" s="2" customFormat="1" ht="16" customHeight="1" spans="1:11">
      <c r="A166" s="20">
        <v>161</v>
      </c>
      <c r="B166" s="21" t="s">
        <v>250</v>
      </c>
      <c r="C166" s="29" t="s">
        <v>248</v>
      </c>
      <c r="D166" s="22" t="s">
        <v>249</v>
      </c>
      <c r="E166" s="23">
        <v>5</v>
      </c>
      <c r="F166" s="24"/>
      <c r="G166" s="25"/>
      <c r="H166" s="24">
        <f t="shared" si="6"/>
        <v>0</v>
      </c>
      <c r="I166" s="26">
        <f t="shared" si="7"/>
        <v>0</v>
      </c>
      <c r="J166" s="27"/>
      <c r="K166" s="28"/>
    </row>
    <row r="167" s="2" customFormat="1" ht="16" customHeight="1" spans="1:11">
      <c r="A167" s="20">
        <v>162</v>
      </c>
      <c r="B167" s="21" t="s">
        <v>251</v>
      </c>
      <c r="C167" s="29" t="s">
        <v>60</v>
      </c>
      <c r="D167" s="22" t="s">
        <v>252</v>
      </c>
      <c r="E167" s="23">
        <v>34</v>
      </c>
      <c r="F167" s="24"/>
      <c r="G167" s="25"/>
      <c r="H167" s="24">
        <f t="shared" si="6"/>
        <v>0</v>
      </c>
      <c r="I167" s="26">
        <f t="shared" si="7"/>
        <v>0</v>
      </c>
      <c r="J167" s="27"/>
      <c r="K167" s="28"/>
    </row>
    <row r="168" s="2" customFormat="1" ht="16" customHeight="1" spans="1:11">
      <c r="A168" s="20">
        <v>163</v>
      </c>
      <c r="B168" s="21" t="s">
        <v>253</v>
      </c>
      <c r="C168" s="29" t="s">
        <v>254</v>
      </c>
      <c r="D168" s="22" t="s">
        <v>18</v>
      </c>
      <c r="E168" s="23">
        <v>36</v>
      </c>
      <c r="F168" s="24"/>
      <c r="G168" s="25"/>
      <c r="H168" s="24">
        <f t="shared" si="6"/>
        <v>0</v>
      </c>
      <c r="I168" s="26">
        <f t="shared" si="7"/>
        <v>0</v>
      </c>
      <c r="J168" s="27"/>
      <c r="K168" s="28"/>
    </row>
    <row r="169" s="2" customFormat="1" ht="16" customHeight="1" spans="1:11">
      <c r="A169" s="20">
        <v>164</v>
      </c>
      <c r="B169" s="21" t="s">
        <v>255</v>
      </c>
      <c r="C169" s="29" t="s">
        <v>60</v>
      </c>
      <c r="D169" s="22" t="s">
        <v>18</v>
      </c>
      <c r="E169" s="23">
        <v>70</v>
      </c>
      <c r="F169" s="24"/>
      <c r="G169" s="25"/>
      <c r="H169" s="24">
        <f t="shared" si="6"/>
        <v>0</v>
      </c>
      <c r="I169" s="26">
        <f t="shared" si="7"/>
        <v>0</v>
      </c>
      <c r="J169" s="27"/>
      <c r="K169" s="28"/>
    </row>
    <row r="170" s="2" customFormat="1" ht="16" customHeight="1" spans="1:11">
      <c r="A170" s="20">
        <v>165</v>
      </c>
      <c r="B170" s="21" t="s">
        <v>256</v>
      </c>
      <c r="C170" s="29" t="s">
        <v>257</v>
      </c>
      <c r="D170" s="22" t="s">
        <v>18</v>
      </c>
      <c r="E170" s="23">
        <v>100</v>
      </c>
      <c r="F170" s="24"/>
      <c r="G170" s="25"/>
      <c r="H170" s="24">
        <f t="shared" si="6"/>
        <v>0</v>
      </c>
      <c r="I170" s="26">
        <f t="shared" si="7"/>
        <v>0</v>
      </c>
      <c r="J170" s="27"/>
      <c r="K170" s="28"/>
    </row>
    <row r="171" s="2" customFormat="1" ht="16" customHeight="1" spans="1:11">
      <c r="A171" s="20">
        <v>166</v>
      </c>
      <c r="B171" s="21" t="s">
        <v>258</v>
      </c>
      <c r="C171" s="29" t="s">
        <v>259</v>
      </c>
      <c r="D171" s="22" t="s">
        <v>171</v>
      </c>
      <c r="E171" s="23">
        <v>400</v>
      </c>
      <c r="F171" s="24"/>
      <c r="G171" s="25"/>
      <c r="H171" s="24">
        <f t="shared" si="6"/>
        <v>0</v>
      </c>
      <c r="I171" s="26">
        <f t="shared" si="7"/>
        <v>0</v>
      </c>
      <c r="J171" s="27"/>
      <c r="K171" s="28"/>
    </row>
    <row r="172" s="2" customFormat="1" ht="16" customHeight="1" spans="1:11">
      <c r="A172" s="20">
        <v>167</v>
      </c>
      <c r="B172" s="21" t="s">
        <v>260</v>
      </c>
      <c r="C172" s="29" t="s">
        <v>60</v>
      </c>
      <c r="D172" s="22" t="s">
        <v>18</v>
      </c>
      <c r="E172" s="23">
        <v>50</v>
      </c>
      <c r="F172" s="24"/>
      <c r="G172" s="25"/>
      <c r="H172" s="24">
        <f t="shared" si="6"/>
        <v>0</v>
      </c>
      <c r="I172" s="26">
        <f t="shared" si="7"/>
        <v>0</v>
      </c>
      <c r="J172" s="27"/>
      <c r="K172" s="28"/>
    </row>
    <row r="173" s="2" customFormat="1" ht="16" customHeight="1" spans="1:11">
      <c r="A173" s="20">
        <v>168</v>
      </c>
      <c r="B173" s="21" t="s">
        <v>261</v>
      </c>
      <c r="C173" s="29" t="s">
        <v>60</v>
      </c>
      <c r="D173" s="22" t="s">
        <v>171</v>
      </c>
      <c r="E173" s="23">
        <v>2</v>
      </c>
      <c r="F173" s="24"/>
      <c r="G173" s="25"/>
      <c r="H173" s="24">
        <f t="shared" si="6"/>
        <v>0</v>
      </c>
      <c r="I173" s="26">
        <f t="shared" si="7"/>
        <v>0</v>
      </c>
      <c r="J173" s="27"/>
      <c r="K173" s="28"/>
    </row>
    <row r="174" s="2" customFormat="1" ht="16" customHeight="1" spans="1:11">
      <c r="A174" s="20">
        <v>169</v>
      </c>
      <c r="B174" s="21" t="s">
        <v>262</v>
      </c>
      <c r="C174" s="29" t="s">
        <v>263</v>
      </c>
      <c r="D174" s="22" t="s">
        <v>18</v>
      </c>
      <c r="E174" s="23">
        <v>1</v>
      </c>
      <c r="F174" s="24"/>
      <c r="G174" s="25"/>
      <c r="H174" s="24">
        <f t="shared" si="6"/>
        <v>0</v>
      </c>
      <c r="I174" s="26">
        <f t="shared" si="7"/>
        <v>0</v>
      </c>
      <c r="J174" s="27"/>
      <c r="K174" s="28"/>
    </row>
    <row r="175" s="2" customFormat="1" ht="16" customHeight="1" spans="1:11">
      <c r="A175" s="20">
        <v>170</v>
      </c>
      <c r="B175" s="21" t="s">
        <v>264</v>
      </c>
      <c r="C175" s="29" t="s">
        <v>265</v>
      </c>
      <c r="D175" s="22" t="s">
        <v>190</v>
      </c>
      <c r="E175" s="23">
        <v>23</v>
      </c>
      <c r="F175" s="24"/>
      <c r="G175" s="25"/>
      <c r="H175" s="24">
        <f t="shared" si="6"/>
        <v>0</v>
      </c>
      <c r="I175" s="26">
        <f t="shared" si="7"/>
        <v>0</v>
      </c>
      <c r="J175" s="27"/>
      <c r="K175" s="28"/>
    </row>
    <row r="176" s="2" customFormat="1" ht="16" customHeight="1" spans="1:11">
      <c r="A176" s="20">
        <v>171</v>
      </c>
      <c r="B176" s="21" t="s">
        <v>266</v>
      </c>
      <c r="C176" s="29" t="s">
        <v>60</v>
      </c>
      <c r="D176" s="22" t="s">
        <v>18</v>
      </c>
      <c r="E176" s="23">
        <v>10</v>
      </c>
      <c r="F176" s="24"/>
      <c r="G176" s="25"/>
      <c r="H176" s="24">
        <f t="shared" si="6"/>
        <v>0</v>
      </c>
      <c r="I176" s="26">
        <f t="shared" si="7"/>
        <v>0</v>
      </c>
      <c r="J176" s="27"/>
      <c r="K176" s="28"/>
    </row>
    <row r="177" s="2" customFormat="1" ht="16" customHeight="1" spans="1:11">
      <c r="A177" s="20">
        <v>172</v>
      </c>
      <c r="B177" s="21" t="s">
        <v>267</v>
      </c>
      <c r="C177" s="29" t="s">
        <v>268</v>
      </c>
      <c r="D177" s="22" t="s">
        <v>18</v>
      </c>
      <c r="E177" s="23">
        <v>10</v>
      </c>
      <c r="F177" s="24"/>
      <c r="G177" s="25"/>
      <c r="H177" s="24">
        <f t="shared" si="6"/>
        <v>0</v>
      </c>
      <c r="I177" s="26">
        <f t="shared" si="7"/>
        <v>0</v>
      </c>
      <c r="J177" s="27"/>
      <c r="K177" s="28"/>
    </row>
    <row r="178" s="2" customFormat="1" ht="16" customHeight="1" spans="1:11">
      <c r="A178" s="20">
        <v>173</v>
      </c>
      <c r="B178" s="21" t="s">
        <v>267</v>
      </c>
      <c r="C178" s="29" t="s">
        <v>269</v>
      </c>
      <c r="D178" s="22" t="s">
        <v>18</v>
      </c>
      <c r="E178" s="23">
        <v>10</v>
      </c>
      <c r="F178" s="24"/>
      <c r="G178" s="25"/>
      <c r="H178" s="24">
        <f t="shared" si="6"/>
        <v>0</v>
      </c>
      <c r="I178" s="26">
        <f t="shared" si="7"/>
        <v>0</v>
      </c>
      <c r="J178" s="27"/>
      <c r="K178" s="28"/>
    </row>
    <row r="179" s="2" customFormat="1" ht="16" customHeight="1" spans="1:11">
      <c r="A179" s="20">
        <v>174</v>
      </c>
      <c r="B179" s="21" t="s">
        <v>270</v>
      </c>
      <c r="C179" s="29" t="s">
        <v>271</v>
      </c>
      <c r="D179" s="22" t="s">
        <v>153</v>
      </c>
      <c r="E179" s="23">
        <v>10</v>
      </c>
      <c r="F179" s="24"/>
      <c r="G179" s="25"/>
      <c r="H179" s="24">
        <f t="shared" si="6"/>
        <v>0</v>
      </c>
      <c r="I179" s="26">
        <f t="shared" si="7"/>
        <v>0</v>
      </c>
      <c r="J179" s="27"/>
      <c r="K179" s="28"/>
    </row>
    <row r="180" s="2" customFormat="1" ht="16" customHeight="1" spans="1:11">
      <c r="A180" s="20">
        <v>175</v>
      </c>
      <c r="B180" s="21" t="s">
        <v>272</v>
      </c>
      <c r="C180" s="29" t="s">
        <v>60</v>
      </c>
      <c r="D180" s="22" t="s">
        <v>273</v>
      </c>
      <c r="E180" s="23">
        <v>100</v>
      </c>
      <c r="F180" s="24"/>
      <c r="G180" s="25"/>
      <c r="H180" s="24">
        <f t="shared" si="6"/>
        <v>0</v>
      </c>
      <c r="I180" s="26">
        <f t="shared" si="7"/>
        <v>0</v>
      </c>
      <c r="J180" s="27"/>
      <c r="K180" s="28"/>
    </row>
    <row r="181" s="2" customFormat="1" ht="16" customHeight="1" spans="1:11">
      <c r="A181" s="20">
        <v>176</v>
      </c>
      <c r="B181" s="21" t="s">
        <v>274</v>
      </c>
      <c r="C181" s="29" t="s">
        <v>275</v>
      </c>
      <c r="D181" s="22" t="s">
        <v>18</v>
      </c>
      <c r="E181" s="23">
        <v>50</v>
      </c>
      <c r="F181" s="24"/>
      <c r="G181" s="25"/>
      <c r="H181" s="24">
        <f t="shared" si="6"/>
        <v>0</v>
      </c>
      <c r="I181" s="26">
        <f t="shared" si="7"/>
        <v>0</v>
      </c>
      <c r="J181" s="27"/>
      <c r="K181" s="28"/>
    </row>
    <row r="182" s="2" customFormat="1" ht="16" customHeight="1" spans="1:11">
      <c r="A182" s="20">
        <v>177</v>
      </c>
      <c r="B182" s="21" t="s">
        <v>276</v>
      </c>
      <c r="C182" s="29" t="s">
        <v>67</v>
      </c>
      <c r="D182" s="22" t="s">
        <v>18</v>
      </c>
      <c r="E182" s="23">
        <v>150</v>
      </c>
      <c r="F182" s="24"/>
      <c r="G182" s="25"/>
      <c r="H182" s="24">
        <f t="shared" si="6"/>
        <v>0</v>
      </c>
      <c r="I182" s="26">
        <f t="shared" si="7"/>
        <v>0</v>
      </c>
      <c r="J182" s="27"/>
      <c r="K182" s="28"/>
    </row>
    <row r="183" s="2" customFormat="1" ht="16" customHeight="1" spans="1:11">
      <c r="A183" s="20">
        <v>178</v>
      </c>
      <c r="B183" s="21" t="s">
        <v>277</v>
      </c>
      <c r="C183" s="29" t="s">
        <v>278</v>
      </c>
      <c r="D183" s="22" t="s">
        <v>18</v>
      </c>
      <c r="E183" s="23">
        <v>960</v>
      </c>
      <c r="F183" s="24"/>
      <c r="G183" s="25"/>
      <c r="H183" s="24">
        <f t="shared" si="6"/>
        <v>0</v>
      </c>
      <c r="I183" s="26">
        <f t="shared" si="7"/>
        <v>0</v>
      </c>
      <c r="J183" s="27"/>
      <c r="K183" s="28"/>
    </row>
    <row r="184" s="2" customFormat="1" ht="16" customHeight="1" spans="1:11">
      <c r="A184" s="20">
        <v>179</v>
      </c>
      <c r="B184" s="21" t="s">
        <v>279</v>
      </c>
      <c r="C184" s="29" t="s">
        <v>278</v>
      </c>
      <c r="D184" s="22" t="s">
        <v>18</v>
      </c>
      <c r="E184" s="23">
        <v>960</v>
      </c>
      <c r="F184" s="24"/>
      <c r="G184" s="25"/>
      <c r="H184" s="24">
        <f t="shared" si="6"/>
        <v>0</v>
      </c>
      <c r="I184" s="26">
        <f t="shared" si="7"/>
        <v>0</v>
      </c>
      <c r="J184" s="27"/>
      <c r="K184" s="28"/>
    </row>
    <row r="185" s="2" customFormat="1" ht="16" customHeight="1" spans="1:11">
      <c r="A185" s="20">
        <v>180</v>
      </c>
      <c r="B185" s="21" t="s">
        <v>280</v>
      </c>
      <c r="C185" s="29" t="s">
        <v>278</v>
      </c>
      <c r="D185" s="22" t="s">
        <v>18</v>
      </c>
      <c r="E185" s="23">
        <v>960</v>
      </c>
      <c r="F185" s="24"/>
      <c r="G185" s="25"/>
      <c r="H185" s="24">
        <f t="shared" si="6"/>
        <v>0</v>
      </c>
      <c r="I185" s="26">
        <f t="shared" si="7"/>
        <v>0</v>
      </c>
      <c r="J185" s="27"/>
      <c r="K185" s="28"/>
    </row>
    <row r="186" s="2" customFormat="1" ht="16" customHeight="1" spans="1:11">
      <c r="A186" s="20">
        <v>181</v>
      </c>
      <c r="B186" s="21" t="s">
        <v>281</v>
      </c>
      <c r="C186" s="29" t="s">
        <v>60</v>
      </c>
      <c r="D186" s="22" t="s">
        <v>273</v>
      </c>
      <c r="E186" s="23">
        <v>100</v>
      </c>
      <c r="F186" s="24"/>
      <c r="G186" s="25"/>
      <c r="H186" s="24">
        <f t="shared" si="6"/>
        <v>0</v>
      </c>
      <c r="I186" s="26">
        <f t="shared" si="7"/>
        <v>0</v>
      </c>
      <c r="J186" s="27"/>
      <c r="K186" s="28"/>
    </row>
    <row r="187" s="2" customFormat="1" ht="16" customHeight="1" spans="1:11">
      <c r="A187" s="20">
        <v>182</v>
      </c>
      <c r="B187" s="21" t="s">
        <v>282</v>
      </c>
      <c r="C187" s="29" t="s">
        <v>283</v>
      </c>
      <c r="D187" s="22" t="s">
        <v>18</v>
      </c>
      <c r="E187" s="23">
        <v>5</v>
      </c>
      <c r="F187" s="24"/>
      <c r="G187" s="25"/>
      <c r="H187" s="24">
        <f t="shared" si="6"/>
        <v>0</v>
      </c>
      <c r="I187" s="26">
        <f t="shared" si="7"/>
        <v>0</v>
      </c>
      <c r="J187" s="27"/>
      <c r="K187" s="28"/>
    </row>
    <row r="188" s="2" customFormat="1" ht="16" customHeight="1" spans="1:11">
      <c r="A188" s="20">
        <v>183</v>
      </c>
      <c r="B188" s="21" t="s">
        <v>284</v>
      </c>
      <c r="C188" s="29" t="s">
        <v>60</v>
      </c>
      <c r="D188" s="22" t="s">
        <v>18</v>
      </c>
      <c r="E188" s="23">
        <v>1000</v>
      </c>
      <c r="F188" s="24"/>
      <c r="G188" s="25"/>
      <c r="H188" s="24">
        <f t="shared" si="6"/>
        <v>0</v>
      </c>
      <c r="I188" s="26">
        <f t="shared" si="7"/>
        <v>0</v>
      </c>
      <c r="J188" s="27"/>
      <c r="K188" s="28"/>
    </row>
    <row r="189" s="2" customFormat="1" ht="16" customHeight="1" spans="1:11">
      <c r="A189" s="20">
        <v>184</v>
      </c>
      <c r="B189" s="21" t="s">
        <v>285</v>
      </c>
      <c r="C189" s="29" t="s">
        <v>60</v>
      </c>
      <c r="D189" s="22" t="s">
        <v>171</v>
      </c>
      <c r="E189" s="23">
        <v>1</v>
      </c>
      <c r="F189" s="24"/>
      <c r="G189" s="25"/>
      <c r="H189" s="24">
        <f t="shared" si="6"/>
        <v>0</v>
      </c>
      <c r="I189" s="26">
        <f t="shared" si="7"/>
        <v>0</v>
      </c>
      <c r="J189" s="27"/>
      <c r="K189" s="28"/>
    </row>
    <row r="190" s="2" customFormat="1" ht="16" customHeight="1" spans="1:11">
      <c r="A190" s="20">
        <v>185</v>
      </c>
      <c r="B190" s="21" t="s">
        <v>286</v>
      </c>
      <c r="C190" s="29" t="s">
        <v>287</v>
      </c>
      <c r="D190" s="22" t="s">
        <v>18</v>
      </c>
      <c r="E190" s="23">
        <v>2</v>
      </c>
      <c r="F190" s="24"/>
      <c r="G190" s="25"/>
      <c r="H190" s="24">
        <f t="shared" si="6"/>
        <v>0</v>
      </c>
      <c r="I190" s="26">
        <f t="shared" si="7"/>
        <v>0</v>
      </c>
      <c r="J190" s="27"/>
      <c r="K190" s="28"/>
    </row>
    <row r="191" s="2" customFormat="1" ht="16" customHeight="1" spans="1:11">
      <c r="A191" s="20">
        <v>186</v>
      </c>
      <c r="B191" s="21" t="s">
        <v>288</v>
      </c>
      <c r="C191" s="29" t="s">
        <v>289</v>
      </c>
      <c r="D191" s="22" t="s">
        <v>171</v>
      </c>
      <c r="E191" s="23">
        <v>760</v>
      </c>
      <c r="F191" s="24"/>
      <c r="G191" s="25"/>
      <c r="H191" s="24">
        <f t="shared" si="6"/>
        <v>0</v>
      </c>
      <c r="I191" s="26">
        <f t="shared" si="7"/>
        <v>0</v>
      </c>
      <c r="J191" s="27"/>
      <c r="K191" s="28"/>
    </row>
    <row r="192" s="2" customFormat="1" ht="16" customHeight="1" spans="1:11">
      <c r="A192" s="20">
        <v>187</v>
      </c>
      <c r="B192" s="21" t="s">
        <v>290</v>
      </c>
      <c r="C192" s="29" t="s">
        <v>291</v>
      </c>
      <c r="D192" s="22" t="s">
        <v>18</v>
      </c>
      <c r="E192" s="23">
        <v>144</v>
      </c>
      <c r="F192" s="24"/>
      <c r="G192" s="25"/>
      <c r="H192" s="24">
        <f t="shared" si="6"/>
        <v>0</v>
      </c>
      <c r="I192" s="26">
        <f t="shared" si="7"/>
        <v>0</v>
      </c>
      <c r="J192" s="27"/>
      <c r="K192" s="28"/>
    </row>
    <row r="193" s="2" customFormat="1" ht="16" customHeight="1" spans="1:11">
      <c r="A193" s="20">
        <v>188</v>
      </c>
      <c r="B193" s="21" t="s">
        <v>292</v>
      </c>
      <c r="C193" s="29" t="s">
        <v>293</v>
      </c>
      <c r="D193" s="22" t="s">
        <v>171</v>
      </c>
      <c r="E193" s="23">
        <v>150</v>
      </c>
      <c r="F193" s="24"/>
      <c r="G193" s="25"/>
      <c r="H193" s="24">
        <f t="shared" si="6"/>
        <v>0</v>
      </c>
      <c r="I193" s="26">
        <f t="shared" si="7"/>
        <v>0</v>
      </c>
      <c r="J193" s="27"/>
      <c r="K193" s="28"/>
    </row>
    <row r="194" s="2" customFormat="1" ht="16" customHeight="1" spans="1:11">
      <c r="A194" s="20">
        <v>189</v>
      </c>
      <c r="B194" s="21" t="s">
        <v>292</v>
      </c>
      <c r="C194" s="29" t="s">
        <v>294</v>
      </c>
      <c r="D194" s="22" t="s">
        <v>171</v>
      </c>
      <c r="E194" s="23">
        <v>40</v>
      </c>
      <c r="F194" s="24"/>
      <c r="G194" s="25"/>
      <c r="H194" s="24">
        <f t="shared" si="6"/>
        <v>0</v>
      </c>
      <c r="I194" s="26">
        <f t="shared" si="7"/>
        <v>0</v>
      </c>
      <c r="J194" s="27"/>
      <c r="K194" s="28"/>
    </row>
    <row r="195" s="2" customFormat="1" ht="16" customHeight="1" spans="1:11">
      <c r="A195" s="20">
        <v>190</v>
      </c>
      <c r="B195" s="21" t="s">
        <v>292</v>
      </c>
      <c r="C195" s="29" t="s">
        <v>295</v>
      </c>
      <c r="D195" s="22" t="s">
        <v>171</v>
      </c>
      <c r="E195" s="23">
        <v>100</v>
      </c>
      <c r="F195" s="24"/>
      <c r="G195" s="25"/>
      <c r="H195" s="24">
        <f t="shared" si="6"/>
        <v>0</v>
      </c>
      <c r="I195" s="26">
        <f t="shared" si="7"/>
        <v>0</v>
      </c>
      <c r="J195" s="27"/>
      <c r="K195" s="28"/>
    </row>
    <row r="196" s="2" customFormat="1" ht="16" customHeight="1" spans="1:11">
      <c r="A196" s="20">
        <v>191</v>
      </c>
      <c r="B196" s="21" t="s">
        <v>292</v>
      </c>
      <c r="C196" s="29" t="s">
        <v>60</v>
      </c>
      <c r="D196" s="22" t="s">
        <v>166</v>
      </c>
      <c r="E196" s="23">
        <v>200</v>
      </c>
      <c r="F196" s="24"/>
      <c r="G196" s="25"/>
      <c r="H196" s="24">
        <f t="shared" si="6"/>
        <v>0</v>
      </c>
      <c r="I196" s="26">
        <f t="shared" si="7"/>
        <v>0</v>
      </c>
      <c r="J196" s="27"/>
      <c r="K196" s="28"/>
    </row>
    <row r="197" s="2" customFormat="1" ht="16" customHeight="1" spans="1:11">
      <c r="A197" s="20">
        <v>192</v>
      </c>
      <c r="B197" s="21" t="s">
        <v>296</v>
      </c>
      <c r="C197" s="29" t="s">
        <v>297</v>
      </c>
      <c r="D197" s="22" t="s">
        <v>171</v>
      </c>
      <c r="E197" s="23">
        <v>2</v>
      </c>
      <c r="F197" s="24"/>
      <c r="G197" s="25"/>
      <c r="H197" s="24">
        <f t="shared" si="6"/>
        <v>0</v>
      </c>
      <c r="I197" s="26">
        <f t="shared" si="7"/>
        <v>0</v>
      </c>
      <c r="J197" s="27"/>
      <c r="K197" s="28"/>
    </row>
    <row r="198" s="2" customFormat="1" ht="16" customHeight="1" spans="1:11">
      <c r="A198" s="20">
        <v>193</v>
      </c>
      <c r="B198" s="21" t="s">
        <v>296</v>
      </c>
      <c r="C198" s="29" t="s">
        <v>298</v>
      </c>
      <c r="D198" s="22" t="s">
        <v>171</v>
      </c>
      <c r="E198" s="23">
        <v>4</v>
      </c>
      <c r="F198" s="24"/>
      <c r="G198" s="25"/>
      <c r="H198" s="24">
        <f t="shared" si="6"/>
        <v>0</v>
      </c>
      <c r="I198" s="26">
        <f t="shared" si="7"/>
        <v>0</v>
      </c>
      <c r="J198" s="27"/>
      <c r="K198" s="28"/>
    </row>
    <row r="199" s="2" customFormat="1" ht="16" customHeight="1" spans="1:11">
      <c r="A199" s="20">
        <v>194</v>
      </c>
      <c r="B199" s="21" t="s">
        <v>299</v>
      </c>
      <c r="C199" s="29" t="s">
        <v>300</v>
      </c>
      <c r="D199" s="22" t="s">
        <v>25</v>
      </c>
      <c r="E199" s="23">
        <v>4</v>
      </c>
      <c r="F199" s="24"/>
      <c r="G199" s="25"/>
      <c r="H199" s="24">
        <f t="shared" si="6"/>
        <v>0</v>
      </c>
      <c r="I199" s="26">
        <f t="shared" si="7"/>
        <v>0</v>
      </c>
      <c r="J199" s="27"/>
      <c r="K199" s="28"/>
    </row>
    <row r="200" s="2" customFormat="1" ht="16" customHeight="1" spans="1:11">
      <c r="A200" s="20">
        <v>195</v>
      </c>
      <c r="B200" s="21" t="s">
        <v>301</v>
      </c>
      <c r="C200" s="29" t="s">
        <v>302</v>
      </c>
      <c r="D200" s="22" t="s">
        <v>63</v>
      </c>
      <c r="E200" s="23">
        <v>40</v>
      </c>
      <c r="F200" s="24"/>
      <c r="G200" s="25"/>
      <c r="H200" s="24">
        <f t="shared" si="6"/>
        <v>0</v>
      </c>
      <c r="I200" s="26">
        <f t="shared" si="7"/>
        <v>0</v>
      </c>
      <c r="J200" s="27"/>
      <c r="K200" s="28"/>
    </row>
    <row r="201" s="2" customFormat="1" ht="16" customHeight="1" spans="1:11">
      <c r="A201" s="20">
        <v>196</v>
      </c>
      <c r="B201" s="21" t="s">
        <v>303</v>
      </c>
      <c r="C201" s="29" t="s">
        <v>304</v>
      </c>
      <c r="D201" s="22" t="s">
        <v>209</v>
      </c>
      <c r="E201" s="23">
        <v>50</v>
      </c>
      <c r="F201" s="24"/>
      <c r="G201" s="25"/>
      <c r="H201" s="24">
        <f t="shared" si="6"/>
        <v>0</v>
      </c>
      <c r="I201" s="26">
        <f t="shared" si="7"/>
        <v>0</v>
      </c>
      <c r="J201" s="27"/>
      <c r="K201" s="28"/>
    </row>
    <row r="202" s="2" customFormat="1" ht="16" customHeight="1" spans="1:11">
      <c r="A202" s="20">
        <v>197</v>
      </c>
      <c r="B202" s="21" t="s">
        <v>303</v>
      </c>
      <c r="C202" s="29" t="s">
        <v>305</v>
      </c>
      <c r="D202" s="22" t="s">
        <v>209</v>
      </c>
      <c r="E202" s="23">
        <v>50</v>
      </c>
      <c r="F202" s="24"/>
      <c r="G202" s="25"/>
      <c r="H202" s="24">
        <f t="shared" si="6"/>
        <v>0</v>
      </c>
      <c r="I202" s="26">
        <f t="shared" si="7"/>
        <v>0</v>
      </c>
      <c r="J202" s="27"/>
      <c r="K202" s="28"/>
    </row>
    <row r="203" s="2" customFormat="1" ht="16" customHeight="1" spans="1:11">
      <c r="A203" s="20">
        <v>198</v>
      </c>
      <c r="B203" s="21" t="s">
        <v>306</v>
      </c>
      <c r="C203" s="29" t="s">
        <v>60</v>
      </c>
      <c r="D203" s="22" t="s">
        <v>155</v>
      </c>
      <c r="E203" s="23">
        <v>5</v>
      </c>
      <c r="F203" s="24"/>
      <c r="G203" s="25"/>
      <c r="H203" s="24">
        <f t="shared" si="6"/>
        <v>0</v>
      </c>
      <c r="I203" s="26">
        <f t="shared" si="7"/>
        <v>0</v>
      </c>
      <c r="J203" s="27"/>
      <c r="K203" s="28"/>
    </row>
    <row r="204" s="2" customFormat="1" ht="16" customHeight="1" spans="1:11">
      <c r="A204" s="20">
        <v>199</v>
      </c>
      <c r="B204" s="21" t="s">
        <v>307</v>
      </c>
      <c r="C204" s="29" t="s">
        <v>308</v>
      </c>
      <c r="D204" s="22" t="s">
        <v>18</v>
      </c>
      <c r="E204" s="23">
        <v>12</v>
      </c>
      <c r="F204" s="24"/>
      <c r="G204" s="25"/>
      <c r="H204" s="24">
        <f t="shared" si="6"/>
        <v>0</v>
      </c>
      <c r="I204" s="26">
        <f t="shared" si="7"/>
        <v>0</v>
      </c>
      <c r="J204" s="27"/>
      <c r="K204" s="28"/>
    </row>
    <row r="205" s="2" customFormat="1" ht="16" customHeight="1" spans="1:11">
      <c r="A205" s="20">
        <v>200</v>
      </c>
      <c r="B205" s="21" t="s">
        <v>309</v>
      </c>
      <c r="C205" s="29" t="s">
        <v>310</v>
      </c>
      <c r="D205" s="22" t="s">
        <v>18</v>
      </c>
      <c r="E205" s="23">
        <v>40</v>
      </c>
      <c r="F205" s="24"/>
      <c r="G205" s="25"/>
      <c r="H205" s="24">
        <f t="shared" si="6"/>
        <v>0</v>
      </c>
      <c r="I205" s="26">
        <f t="shared" si="7"/>
        <v>0</v>
      </c>
      <c r="J205" s="27"/>
      <c r="K205" s="28"/>
    </row>
    <row r="206" s="2" customFormat="1" ht="16" customHeight="1" spans="1:11">
      <c r="A206" s="20">
        <v>201</v>
      </c>
      <c r="B206" s="21" t="s">
        <v>311</v>
      </c>
      <c r="C206" s="29" t="s">
        <v>60</v>
      </c>
      <c r="D206" s="22" t="s">
        <v>18</v>
      </c>
      <c r="E206" s="23">
        <v>50</v>
      </c>
      <c r="F206" s="24"/>
      <c r="G206" s="25"/>
      <c r="H206" s="24">
        <f t="shared" si="6"/>
        <v>0</v>
      </c>
      <c r="I206" s="26">
        <f t="shared" si="7"/>
        <v>0</v>
      </c>
      <c r="J206" s="27"/>
      <c r="K206" s="28"/>
    </row>
    <row r="207" s="2" customFormat="1" ht="16" customHeight="1" spans="1:11">
      <c r="A207" s="20">
        <v>202</v>
      </c>
      <c r="B207" s="21" t="s">
        <v>312</v>
      </c>
      <c r="C207" s="29" t="s">
        <v>60</v>
      </c>
      <c r="D207" s="22" t="s">
        <v>313</v>
      </c>
      <c r="E207" s="23">
        <v>3</v>
      </c>
      <c r="F207" s="24"/>
      <c r="G207" s="25"/>
      <c r="H207" s="24">
        <f t="shared" si="6"/>
        <v>0</v>
      </c>
      <c r="I207" s="26">
        <f t="shared" si="7"/>
        <v>0</v>
      </c>
      <c r="J207" s="27"/>
      <c r="K207" s="28"/>
    </row>
    <row r="208" s="2" customFormat="1" ht="16" customHeight="1" spans="1:11">
      <c r="A208" s="20">
        <v>203</v>
      </c>
      <c r="B208" s="21" t="s">
        <v>314</v>
      </c>
      <c r="C208" s="29" t="s">
        <v>60</v>
      </c>
      <c r="D208" s="22" t="s">
        <v>18</v>
      </c>
      <c r="E208" s="23">
        <v>4</v>
      </c>
      <c r="F208" s="24"/>
      <c r="G208" s="25"/>
      <c r="H208" s="24">
        <f t="shared" si="6"/>
        <v>0</v>
      </c>
      <c r="I208" s="26">
        <f t="shared" si="7"/>
        <v>0</v>
      </c>
      <c r="J208" s="27"/>
      <c r="K208" s="28"/>
    </row>
    <row r="209" s="2" customFormat="1" ht="16" customHeight="1" spans="1:11">
      <c r="A209" s="20">
        <v>204</v>
      </c>
      <c r="B209" s="21" t="s">
        <v>315</v>
      </c>
      <c r="C209" s="29" t="s">
        <v>316</v>
      </c>
      <c r="D209" s="22" t="s">
        <v>171</v>
      </c>
      <c r="E209" s="23">
        <v>450</v>
      </c>
      <c r="F209" s="24"/>
      <c r="G209" s="25"/>
      <c r="H209" s="24">
        <f t="shared" si="6"/>
        <v>0</v>
      </c>
      <c r="I209" s="26">
        <f t="shared" si="7"/>
        <v>0</v>
      </c>
      <c r="J209" s="27"/>
      <c r="K209" s="28"/>
    </row>
    <row r="210" s="2" customFormat="1" ht="16" customHeight="1" spans="1:11">
      <c r="A210" s="20">
        <v>205</v>
      </c>
      <c r="B210" s="21" t="s">
        <v>317</v>
      </c>
      <c r="C210" s="29" t="s">
        <v>60</v>
      </c>
      <c r="D210" s="22" t="s">
        <v>18</v>
      </c>
      <c r="E210" s="23">
        <v>1</v>
      </c>
      <c r="F210" s="24"/>
      <c r="G210" s="25"/>
      <c r="H210" s="24">
        <f t="shared" si="6"/>
        <v>0</v>
      </c>
      <c r="I210" s="26">
        <f t="shared" si="7"/>
        <v>0</v>
      </c>
      <c r="J210" s="27"/>
      <c r="K210" s="28"/>
    </row>
    <row r="211" s="2" customFormat="1" ht="16" customHeight="1" spans="1:11">
      <c r="A211" s="20">
        <v>206</v>
      </c>
      <c r="B211" s="21" t="s">
        <v>318</v>
      </c>
      <c r="C211" s="29" t="s">
        <v>319</v>
      </c>
      <c r="D211" s="22" t="s">
        <v>320</v>
      </c>
      <c r="E211" s="23">
        <v>1</v>
      </c>
      <c r="F211" s="24"/>
      <c r="G211" s="25"/>
      <c r="H211" s="24">
        <f t="shared" si="6"/>
        <v>0</v>
      </c>
      <c r="I211" s="26">
        <f t="shared" si="7"/>
        <v>0</v>
      </c>
      <c r="J211" s="27"/>
      <c r="K211" s="28"/>
    </row>
    <row r="212" s="2" customFormat="1" ht="16" customHeight="1" spans="1:11">
      <c r="A212" s="20">
        <v>207</v>
      </c>
      <c r="B212" s="21" t="s">
        <v>321</v>
      </c>
      <c r="C212" s="29" t="s">
        <v>322</v>
      </c>
      <c r="D212" s="22" t="s">
        <v>32</v>
      </c>
      <c r="E212" s="23">
        <v>500</v>
      </c>
      <c r="F212" s="24"/>
      <c r="G212" s="25"/>
      <c r="H212" s="24">
        <f t="shared" si="6"/>
        <v>0</v>
      </c>
      <c r="I212" s="26">
        <f t="shared" si="7"/>
        <v>0</v>
      </c>
      <c r="J212" s="27"/>
      <c r="K212" s="28"/>
    </row>
    <row r="213" s="2" customFormat="1" ht="16" customHeight="1" spans="1:11">
      <c r="A213" s="20">
        <v>208</v>
      </c>
      <c r="B213" s="21" t="s">
        <v>323</v>
      </c>
      <c r="C213" s="29" t="s">
        <v>324</v>
      </c>
      <c r="D213" s="22" t="s">
        <v>32</v>
      </c>
      <c r="E213" s="23">
        <v>400</v>
      </c>
      <c r="F213" s="24"/>
      <c r="G213" s="25"/>
      <c r="H213" s="24">
        <f t="shared" si="6"/>
        <v>0</v>
      </c>
      <c r="I213" s="26">
        <f t="shared" si="7"/>
        <v>0</v>
      </c>
      <c r="J213" s="27"/>
      <c r="K213" s="28"/>
    </row>
    <row r="214" s="2" customFormat="1" ht="16" customHeight="1" spans="1:11">
      <c r="A214" s="20">
        <v>209</v>
      </c>
      <c r="B214" s="21" t="s">
        <v>323</v>
      </c>
      <c r="C214" s="29" t="s">
        <v>325</v>
      </c>
      <c r="D214" s="22" t="s">
        <v>32</v>
      </c>
      <c r="E214" s="23">
        <v>500</v>
      </c>
      <c r="F214" s="24"/>
      <c r="G214" s="25"/>
      <c r="H214" s="24">
        <f t="shared" si="6"/>
        <v>0</v>
      </c>
      <c r="I214" s="26">
        <f t="shared" si="7"/>
        <v>0</v>
      </c>
      <c r="J214" s="27"/>
      <c r="K214" s="28"/>
    </row>
    <row r="215" s="2" customFormat="1" ht="16" customHeight="1" spans="1:11">
      <c r="A215" s="20">
        <v>210</v>
      </c>
      <c r="B215" s="21" t="s">
        <v>326</v>
      </c>
      <c r="C215" s="29" t="s">
        <v>327</v>
      </c>
      <c r="D215" s="22" t="s">
        <v>27</v>
      </c>
      <c r="E215" s="23">
        <v>2</v>
      </c>
      <c r="F215" s="24"/>
      <c r="G215" s="25"/>
      <c r="H215" s="24">
        <f t="shared" si="6"/>
        <v>0</v>
      </c>
      <c r="I215" s="26">
        <f t="shared" si="7"/>
        <v>0</v>
      </c>
      <c r="J215" s="27"/>
      <c r="K215" s="28"/>
    </row>
    <row r="216" s="2" customFormat="1" ht="16" customHeight="1" spans="1:11">
      <c r="A216" s="20">
        <v>211</v>
      </c>
      <c r="B216" s="21" t="s">
        <v>326</v>
      </c>
      <c r="C216" s="29" t="s">
        <v>328</v>
      </c>
      <c r="D216" s="22" t="s">
        <v>18</v>
      </c>
      <c r="E216" s="23">
        <v>4</v>
      </c>
      <c r="F216" s="24"/>
      <c r="G216" s="25"/>
      <c r="H216" s="24">
        <f t="shared" si="6"/>
        <v>0</v>
      </c>
      <c r="I216" s="26">
        <f t="shared" si="7"/>
        <v>0</v>
      </c>
      <c r="J216" s="27"/>
      <c r="K216" s="28"/>
    </row>
    <row r="217" s="2" customFormat="1" ht="16" customHeight="1" spans="1:11">
      <c r="A217" s="20">
        <v>212</v>
      </c>
      <c r="B217" s="21" t="s">
        <v>329</v>
      </c>
      <c r="C217" s="29" t="s">
        <v>330</v>
      </c>
      <c r="D217" s="22" t="s">
        <v>331</v>
      </c>
      <c r="E217" s="23">
        <v>14600</v>
      </c>
      <c r="F217" s="24"/>
      <c r="G217" s="25"/>
      <c r="H217" s="24">
        <f t="shared" si="6"/>
        <v>0</v>
      </c>
      <c r="I217" s="26">
        <f t="shared" si="7"/>
        <v>0</v>
      </c>
      <c r="J217" s="27"/>
      <c r="K217" s="28"/>
    </row>
    <row r="218" s="2" customFormat="1" ht="16" customHeight="1" spans="1:11">
      <c r="A218" s="20">
        <v>213</v>
      </c>
      <c r="B218" s="21" t="s">
        <v>329</v>
      </c>
      <c r="C218" s="29" t="s">
        <v>332</v>
      </c>
      <c r="D218" s="22" t="s">
        <v>331</v>
      </c>
      <c r="E218" s="23">
        <v>300</v>
      </c>
      <c r="F218" s="24"/>
      <c r="G218" s="25"/>
      <c r="H218" s="24">
        <f t="shared" si="6"/>
        <v>0</v>
      </c>
      <c r="I218" s="26">
        <f t="shared" si="7"/>
        <v>0</v>
      </c>
      <c r="J218" s="27"/>
      <c r="K218" s="28"/>
    </row>
    <row r="219" s="2" customFormat="1" ht="16" customHeight="1" spans="1:11">
      <c r="A219" s="20">
        <v>214</v>
      </c>
      <c r="B219" s="21" t="s">
        <v>329</v>
      </c>
      <c r="C219" s="29" t="s">
        <v>333</v>
      </c>
      <c r="D219" s="22" t="s">
        <v>331</v>
      </c>
      <c r="E219" s="23">
        <v>200</v>
      </c>
      <c r="F219" s="24"/>
      <c r="G219" s="25"/>
      <c r="H219" s="24">
        <f t="shared" si="6"/>
        <v>0</v>
      </c>
      <c r="I219" s="26">
        <f t="shared" si="7"/>
        <v>0</v>
      </c>
      <c r="J219" s="27"/>
      <c r="K219" s="28"/>
    </row>
    <row r="220" s="2" customFormat="1" ht="16" customHeight="1" spans="1:11">
      <c r="A220" s="20">
        <v>215</v>
      </c>
      <c r="B220" s="21" t="s">
        <v>329</v>
      </c>
      <c r="C220" s="29" t="s">
        <v>334</v>
      </c>
      <c r="D220" s="22" t="s">
        <v>27</v>
      </c>
      <c r="E220" s="23">
        <v>66</v>
      </c>
      <c r="F220" s="24"/>
      <c r="G220" s="25"/>
      <c r="H220" s="24">
        <f t="shared" si="6"/>
        <v>0</v>
      </c>
      <c r="I220" s="26">
        <f t="shared" si="7"/>
        <v>0</v>
      </c>
      <c r="J220" s="27"/>
      <c r="K220" s="28"/>
    </row>
    <row r="221" s="2" customFormat="1" ht="16" customHeight="1" spans="1:11">
      <c r="A221" s="20">
        <v>216</v>
      </c>
      <c r="B221" s="21" t="s">
        <v>329</v>
      </c>
      <c r="C221" s="29" t="s">
        <v>335</v>
      </c>
      <c r="D221" s="22" t="s">
        <v>27</v>
      </c>
      <c r="E221" s="23">
        <v>70</v>
      </c>
      <c r="F221" s="24"/>
      <c r="G221" s="25"/>
      <c r="H221" s="24">
        <f t="shared" si="6"/>
        <v>0</v>
      </c>
      <c r="I221" s="26">
        <f t="shared" si="7"/>
        <v>0</v>
      </c>
      <c r="J221" s="27"/>
      <c r="K221" s="28"/>
    </row>
    <row r="222" s="2" customFormat="1" ht="16" customHeight="1" spans="1:11">
      <c r="A222" s="20">
        <v>217</v>
      </c>
      <c r="B222" s="21" t="s">
        <v>329</v>
      </c>
      <c r="C222" s="29" t="s">
        <v>336</v>
      </c>
      <c r="D222" s="22" t="s">
        <v>27</v>
      </c>
      <c r="E222" s="23">
        <v>192</v>
      </c>
      <c r="F222" s="24"/>
      <c r="G222" s="25"/>
      <c r="H222" s="24">
        <f t="shared" si="6"/>
        <v>0</v>
      </c>
      <c r="I222" s="26">
        <f t="shared" si="7"/>
        <v>0</v>
      </c>
      <c r="J222" s="27"/>
      <c r="K222" s="28"/>
    </row>
    <row r="223" s="2" customFormat="1" ht="16" customHeight="1" spans="1:11">
      <c r="A223" s="20">
        <v>218</v>
      </c>
      <c r="B223" s="21" t="s">
        <v>329</v>
      </c>
      <c r="C223" s="29" t="s">
        <v>337</v>
      </c>
      <c r="D223" s="22" t="s">
        <v>18</v>
      </c>
      <c r="E223" s="23">
        <v>64</v>
      </c>
      <c r="F223" s="24"/>
      <c r="G223" s="25"/>
      <c r="H223" s="24">
        <f t="shared" si="6"/>
        <v>0</v>
      </c>
      <c r="I223" s="26">
        <f t="shared" si="7"/>
        <v>0</v>
      </c>
      <c r="J223" s="27"/>
      <c r="K223" s="28"/>
    </row>
    <row r="224" s="2" customFormat="1" ht="16" customHeight="1" spans="1:11">
      <c r="A224" s="20">
        <v>219</v>
      </c>
      <c r="B224" s="21" t="s">
        <v>338</v>
      </c>
      <c r="C224" s="29" t="s">
        <v>339</v>
      </c>
      <c r="D224" s="22" t="s">
        <v>27</v>
      </c>
      <c r="E224" s="23">
        <v>37</v>
      </c>
      <c r="F224" s="24"/>
      <c r="G224" s="25"/>
      <c r="H224" s="24">
        <f t="shared" ref="H224:H287" si="8">F224+G224</f>
        <v>0</v>
      </c>
      <c r="I224" s="26">
        <f t="shared" ref="I224:I287" si="9">ROUND(E224*H224,2)</f>
        <v>0</v>
      </c>
      <c r="J224" s="27"/>
      <c r="K224" s="28"/>
    </row>
    <row r="225" s="2" customFormat="1" ht="16" customHeight="1" spans="1:11">
      <c r="A225" s="20">
        <v>220</v>
      </c>
      <c r="B225" s="21" t="s">
        <v>338</v>
      </c>
      <c r="C225" s="29" t="s">
        <v>340</v>
      </c>
      <c r="D225" s="22" t="s">
        <v>27</v>
      </c>
      <c r="E225" s="23">
        <v>160</v>
      </c>
      <c r="F225" s="24"/>
      <c r="G225" s="25"/>
      <c r="H225" s="24">
        <f t="shared" si="8"/>
        <v>0</v>
      </c>
      <c r="I225" s="26">
        <f t="shared" si="9"/>
        <v>0</v>
      </c>
      <c r="J225" s="27"/>
      <c r="K225" s="28"/>
    </row>
    <row r="226" s="2" customFormat="1" ht="16" customHeight="1" spans="1:11">
      <c r="A226" s="20">
        <v>221</v>
      </c>
      <c r="B226" s="21" t="s">
        <v>338</v>
      </c>
      <c r="C226" s="29" t="s">
        <v>341</v>
      </c>
      <c r="D226" s="22" t="s">
        <v>27</v>
      </c>
      <c r="E226" s="23">
        <v>255</v>
      </c>
      <c r="F226" s="24"/>
      <c r="G226" s="25"/>
      <c r="H226" s="24">
        <f t="shared" si="8"/>
        <v>0</v>
      </c>
      <c r="I226" s="26">
        <f t="shared" si="9"/>
        <v>0</v>
      </c>
      <c r="J226" s="27"/>
      <c r="K226" s="28"/>
    </row>
    <row r="227" s="2" customFormat="1" ht="16" customHeight="1" spans="1:11">
      <c r="A227" s="20">
        <v>222</v>
      </c>
      <c r="B227" s="21" t="s">
        <v>338</v>
      </c>
      <c r="C227" s="29" t="s">
        <v>342</v>
      </c>
      <c r="D227" s="22" t="s">
        <v>32</v>
      </c>
      <c r="E227" s="23">
        <v>15</v>
      </c>
      <c r="F227" s="24"/>
      <c r="G227" s="25"/>
      <c r="H227" s="24">
        <f t="shared" si="8"/>
        <v>0</v>
      </c>
      <c r="I227" s="26">
        <f t="shared" si="9"/>
        <v>0</v>
      </c>
      <c r="J227" s="27"/>
      <c r="K227" s="28"/>
    </row>
    <row r="228" s="2" customFormat="1" ht="16" customHeight="1" spans="1:11">
      <c r="A228" s="20">
        <v>223</v>
      </c>
      <c r="B228" s="21" t="s">
        <v>338</v>
      </c>
      <c r="C228" s="29" t="s">
        <v>343</v>
      </c>
      <c r="D228" s="22" t="s">
        <v>32</v>
      </c>
      <c r="E228" s="23">
        <v>30</v>
      </c>
      <c r="F228" s="24"/>
      <c r="G228" s="25"/>
      <c r="H228" s="24">
        <f t="shared" si="8"/>
        <v>0</v>
      </c>
      <c r="I228" s="26">
        <f t="shared" si="9"/>
        <v>0</v>
      </c>
      <c r="J228" s="27"/>
      <c r="K228" s="28"/>
    </row>
    <row r="229" s="2" customFormat="1" ht="16" customHeight="1" spans="1:11">
      <c r="A229" s="20">
        <v>224</v>
      </c>
      <c r="B229" s="21" t="s">
        <v>338</v>
      </c>
      <c r="C229" s="29" t="s">
        <v>344</v>
      </c>
      <c r="D229" s="22" t="s">
        <v>27</v>
      </c>
      <c r="E229" s="23">
        <v>278</v>
      </c>
      <c r="F229" s="24"/>
      <c r="G229" s="25"/>
      <c r="H229" s="24">
        <f t="shared" si="8"/>
        <v>0</v>
      </c>
      <c r="I229" s="26">
        <f t="shared" si="9"/>
        <v>0</v>
      </c>
      <c r="J229" s="27"/>
      <c r="K229" s="28"/>
    </row>
    <row r="230" s="2" customFormat="1" ht="16" customHeight="1" spans="1:11">
      <c r="A230" s="20">
        <v>225</v>
      </c>
      <c r="B230" s="21" t="s">
        <v>338</v>
      </c>
      <c r="C230" s="29" t="s">
        <v>345</v>
      </c>
      <c r="D230" s="22" t="s">
        <v>27</v>
      </c>
      <c r="E230" s="23">
        <v>80</v>
      </c>
      <c r="F230" s="24"/>
      <c r="G230" s="25"/>
      <c r="H230" s="24">
        <f t="shared" si="8"/>
        <v>0</v>
      </c>
      <c r="I230" s="26">
        <f t="shared" si="9"/>
        <v>0</v>
      </c>
      <c r="J230" s="27"/>
      <c r="K230" s="28"/>
    </row>
    <row r="231" s="2" customFormat="1" ht="16" customHeight="1" spans="1:11">
      <c r="A231" s="20">
        <v>226</v>
      </c>
      <c r="B231" s="21" t="s">
        <v>338</v>
      </c>
      <c r="C231" s="29">
        <v>315</v>
      </c>
      <c r="D231" s="22" t="s">
        <v>27</v>
      </c>
      <c r="E231" s="23">
        <v>7</v>
      </c>
      <c r="F231" s="24"/>
      <c r="G231" s="25"/>
      <c r="H231" s="24">
        <f t="shared" si="8"/>
        <v>0</v>
      </c>
      <c r="I231" s="26">
        <f t="shared" si="9"/>
        <v>0</v>
      </c>
      <c r="J231" s="27"/>
      <c r="K231" s="28"/>
    </row>
    <row r="232" s="2" customFormat="1" ht="16" customHeight="1" spans="1:11">
      <c r="A232" s="20">
        <v>227</v>
      </c>
      <c r="B232" s="21" t="s">
        <v>338</v>
      </c>
      <c r="C232" s="29" t="s">
        <v>346</v>
      </c>
      <c r="D232" s="22" t="s">
        <v>27</v>
      </c>
      <c r="E232" s="23">
        <v>60</v>
      </c>
      <c r="F232" s="24"/>
      <c r="G232" s="25"/>
      <c r="H232" s="24">
        <f t="shared" si="8"/>
        <v>0</v>
      </c>
      <c r="I232" s="26">
        <f t="shared" si="9"/>
        <v>0</v>
      </c>
      <c r="J232" s="27"/>
      <c r="K232" s="28"/>
    </row>
    <row r="233" s="2" customFormat="1" ht="16" customHeight="1" spans="1:11">
      <c r="A233" s="20">
        <v>228</v>
      </c>
      <c r="B233" s="21" t="s">
        <v>338</v>
      </c>
      <c r="C233" s="29" t="s">
        <v>347</v>
      </c>
      <c r="D233" s="22" t="s">
        <v>27</v>
      </c>
      <c r="E233" s="23">
        <v>15</v>
      </c>
      <c r="F233" s="24"/>
      <c r="G233" s="25"/>
      <c r="H233" s="24">
        <f t="shared" si="8"/>
        <v>0</v>
      </c>
      <c r="I233" s="26">
        <f t="shared" si="9"/>
        <v>0</v>
      </c>
      <c r="J233" s="27"/>
      <c r="K233" s="28"/>
    </row>
    <row r="234" s="2" customFormat="1" ht="16" customHeight="1" spans="1:11">
      <c r="A234" s="20">
        <v>229</v>
      </c>
      <c r="B234" s="21" t="s">
        <v>338</v>
      </c>
      <c r="C234" s="29" t="s">
        <v>348</v>
      </c>
      <c r="D234" s="22" t="s">
        <v>27</v>
      </c>
      <c r="E234" s="23">
        <v>30</v>
      </c>
      <c r="F234" s="24"/>
      <c r="G234" s="25"/>
      <c r="H234" s="24">
        <f t="shared" si="8"/>
        <v>0</v>
      </c>
      <c r="I234" s="26">
        <f t="shared" si="9"/>
        <v>0</v>
      </c>
      <c r="J234" s="27"/>
      <c r="K234" s="28"/>
    </row>
    <row r="235" s="2" customFormat="1" ht="16" customHeight="1" spans="1:11">
      <c r="A235" s="20">
        <v>230</v>
      </c>
      <c r="B235" s="21" t="s">
        <v>338</v>
      </c>
      <c r="C235" s="29" t="s">
        <v>349</v>
      </c>
      <c r="D235" s="22" t="s">
        <v>27</v>
      </c>
      <c r="E235" s="23">
        <v>30</v>
      </c>
      <c r="F235" s="24"/>
      <c r="G235" s="25"/>
      <c r="H235" s="24">
        <f t="shared" si="8"/>
        <v>0</v>
      </c>
      <c r="I235" s="26">
        <f t="shared" si="9"/>
        <v>0</v>
      </c>
      <c r="J235" s="27"/>
      <c r="K235" s="28"/>
    </row>
    <row r="236" s="2" customFormat="1" ht="16" customHeight="1" spans="1:11">
      <c r="A236" s="20">
        <v>231</v>
      </c>
      <c r="B236" s="21" t="s">
        <v>338</v>
      </c>
      <c r="C236" s="29" t="s">
        <v>350</v>
      </c>
      <c r="D236" s="22" t="s">
        <v>27</v>
      </c>
      <c r="E236" s="23">
        <v>75</v>
      </c>
      <c r="F236" s="24"/>
      <c r="G236" s="25"/>
      <c r="H236" s="24">
        <f t="shared" si="8"/>
        <v>0</v>
      </c>
      <c r="I236" s="26">
        <f t="shared" si="9"/>
        <v>0</v>
      </c>
      <c r="J236" s="27"/>
      <c r="K236" s="28"/>
    </row>
    <row r="237" s="2" customFormat="1" ht="16" customHeight="1" spans="1:11">
      <c r="A237" s="20">
        <v>232</v>
      </c>
      <c r="B237" s="21" t="s">
        <v>338</v>
      </c>
      <c r="C237" s="29" t="s">
        <v>351</v>
      </c>
      <c r="D237" s="22" t="s">
        <v>27</v>
      </c>
      <c r="E237" s="23">
        <v>1</v>
      </c>
      <c r="F237" s="24"/>
      <c r="G237" s="25"/>
      <c r="H237" s="24">
        <f t="shared" si="8"/>
        <v>0</v>
      </c>
      <c r="I237" s="26">
        <f t="shared" si="9"/>
        <v>0</v>
      </c>
      <c r="J237" s="27"/>
      <c r="K237" s="28"/>
    </row>
    <row r="238" s="2" customFormat="1" ht="16" customHeight="1" spans="1:11">
      <c r="A238" s="20">
        <v>233</v>
      </c>
      <c r="B238" s="21" t="s">
        <v>338</v>
      </c>
      <c r="C238" s="29" t="s">
        <v>352</v>
      </c>
      <c r="D238" s="22" t="s">
        <v>27</v>
      </c>
      <c r="E238" s="23">
        <v>3</v>
      </c>
      <c r="F238" s="24"/>
      <c r="G238" s="25"/>
      <c r="H238" s="24">
        <f t="shared" si="8"/>
        <v>0</v>
      </c>
      <c r="I238" s="26">
        <f t="shared" si="9"/>
        <v>0</v>
      </c>
      <c r="J238" s="27"/>
      <c r="K238" s="28"/>
    </row>
    <row r="239" s="2" customFormat="1" ht="16" customHeight="1" spans="1:11">
      <c r="A239" s="20">
        <v>234</v>
      </c>
      <c r="B239" s="21" t="s">
        <v>338</v>
      </c>
      <c r="C239" s="29" t="s">
        <v>353</v>
      </c>
      <c r="D239" s="22" t="s">
        <v>27</v>
      </c>
      <c r="E239" s="23">
        <v>1</v>
      </c>
      <c r="F239" s="24"/>
      <c r="G239" s="25"/>
      <c r="H239" s="24">
        <f t="shared" si="8"/>
        <v>0</v>
      </c>
      <c r="I239" s="26">
        <f t="shared" si="9"/>
        <v>0</v>
      </c>
      <c r="J239" s="27"/>
      <c r="K239" s="28"/>
    </row>
    <row r="240" s="2" customFormat="1" ht="16" customHeight="1" spans="1:11">
      <c r="A240" s="20">
        <v>235</v>
      </c>
      <c r="B240" s="21" t="s">
        <v>338</v>
      </c>
      <c r="C240" s="29" t="s">
        <v>354</v>
      </c>
      <c r="D240" s="22" t="s">
        <v>32</v>
      </c>
      <c r="E240" s="23">
        <v>800</v>
      </c>
      <c r="F240" s="24"/>
      <c r="G240" s="25"/>
      <c r="H240" s="24">
        <f t="shared" si="8"/>
        <v>0</v>
      </c>
      <c r="I240" s="26">
        <f t="shared" si="9"/>
        <v>0</v>
      </c>
      <c r="J240" s="27"/>
      <c r="K240" s="28"/>
    </row>
    <row r="241" s="2" customFormat="1" ht="16" customHeight="1" spans="1:11">
      <c r="A241" s="20">
        <v>236</v>
      </c>
      <c r="B241" s="21" t="s">
        <v>338</v>
      </c>
      <c r="C241" s="29" t="s">
        <v>355</v>
      </c>
      <c r="D241" s="22" t="s">
        <v>27</v>
      </c>
      <c r="E241" s="23">
        <v>20</v>
      </c>
      <c r="F241" s="24"/>
      <c r="G241" s="25"/>
      <c r="H241" s="24">
        <f t="shared" si="8"/>
        <v>0</v>
      </c>
      <c r="I241" s="26">
        <f t="shared" si="9"/>
        <v>0</v>
      </c>
      <c r="J241" s="27"/>
      <c r="K241" s="28"/>
    </row>
    <row r="242" s="2" customFormat="1" ht="16" customHeight="1" spans="1:11">
      <c r="A242" s="20">
        <v>237</v>
      </c>
      <c r="B242" s="21" t="s">
        <v>356</v>
      </c>
      <c r="C242" s="29" t="s">
        <v>60</v>
      </c>
      <c r="D242" s="22" t="s">
        <v>18</v>
      </c>
      <c r="E242" s="23">
        <v>200</v>
      </c>
      <c r="F242" s="24"/>
      <c r="G242" s="25"/>
      <c r="H242" s="24">
        <f t="shared" si="8"/>
        <v>0</v>
      </c>
      <c r="I242" s="26">
        <f t="shared" si="9"/>
        <v>0</v>
      </c>
      <c r="J242" s="27"/>
      <c r="K242" s="28"/>
    </row>
    <row r="243" s="2" customFormat="1" ht="16" customHeight="1" spans="1:11">
      <c r="A243" s="20">
        <v>238</v>
      </c>
      <c r="B243" s="21" t="s">
        <v>357</v>
      </c>
      <c r="C243" s="29" t="s">
        <v>358</v>
      </c>
      <c r="D243" s="22" t="s">
        <v>190</v>
      </c>
      <c r="E243" s="23">
        <v>1</v>
      </c>
      <c r="F243" s="24"/>
      <c r="G243" s="25"/>
      <c r="H243" s="24">
        <f t="shared" si="8"/>
        <v>0</v>
      </c>
      <c r="I243" s="26">
        <f t="shared" si="9"/>
        <v>0</v>
      </c>
      <c r="J243" s="27"/>
      <c r="K243" s="28"/>
    </row>
    <row r="244" s="2" customFormat="1" ht="16" customHeight="1" spans="1:11">
      <c r="A244" s="20">
        <v>239</v>
      </c>
      <c r="B244" s="21" t="s">
        <v>359</v>
      </c>
      <c r="C244" s="29" t="s">
        <v>360</v>
      </c>
      <c r="D244" s="22" t="s">
        <v>25</v>
      </c>
      <c r="E244" s="23">
        <v>141</v>
      </c>
      <c r="F244" s="24"/>
      <c r="G244" s="25"/>
      <c r="H244" s="24">
        <f t="shared" si="8"/>
        <v>0</v>
      </c>
      <c r="I244" s="26">
        <f t="shared" si="9"/>
        <v>0</v>
      </c>
      <c r="J244" s="27"/>
      <c r="K244" s="28"/>
    </row>
    <row r="245" s="2" customFormat="1" ht="16" customHeight="1" spans="1:11">
      <c r="A245" s="20">
        <v>240</v>
      </c>
      <c r="B245" s="21" t="s">
        <v>361</v>
      </c>
      <c r="C245" s="29">
        <v>40</v>
      </c>
      <c r="D245" s="22" t="s">
        <v>190</v>
      </c>
      <c r="E245" s="23">
        <v>1</v>
      </c>
      <c r="F245" s="24"/>
      <c r="G245" s="25"/>
      <c r="H245" s="24">
        <f t="shared" si="8"/>
        <v>0</v>
      </c>
      <c r="I245" s="26">
        <f t="shared" si="9"/>
        <v>0</v>
      </c>
      <c r="J245" s="27"/>
      <c r="K245" s="28"/>
    </row>
    <row r="246" s="2" customFormat="1" ht="16" customHeight="1" spans="1:11">
      <c r="A246" s="20">
        <v>241</v>
      </c>
      <c r="B246" s="21" t="s">
        <v>361</v>
      </c>
      <c r="C246" s="29">
        <v>50</v>
      </c>
      <c r="D246" s="22" t="s">
        <v>190</v>
      </c>
      <c r="E246" s="23">
        <v>1</v>
      </c>
      <c r="F246" s="24"/>
      <c r="G246" s="25"/>
      <c r="H246" s="24">
        <f t="shared" si="8"/>
        <v>0</v>
      </c>
      <c r="I246" s="26">
        <f t="shared" si="9"/>
        <v>0</v>
      </c>
      <c r="J246" s="27"/>
      <c r="K246" s="28"/>
    </row>
    <row r="247" s="2" customFormat="1" ht="16" customHeight="1" spans="1:11">
      <c r="A247" s="20">
        <v>242</v>
      </c>
      <c r="B247" s="21" t="s">
        <v>362</v>
      </c>
      <c r="C247" s="29" t="s">
        <v>363</v>
      </c>
      <c r="D247" s="22" t="s">
        <v>32</v>
      </c>
      <c r="E247" s="23">
        <v>15</v>
      </c>
      <c r="F247" s="24"/>
      <c r="G247" s="25"/>
      <c r="H247" s="24">
        <f t="shared" si="8"/>
        <v>0</v>
      </c>
      <c r="I247" s="26">
        <f t="shared" si="9"/>
        <v>0</v>
      </c>
      <c r="J247" s="27"/>
      <c r="K247" s="28"/>
    </row>
    <row r="248" s="2" customFormat="1" ht="16" customHeight="1" spans="1:11">
      <c r="A248" s="20">
        <v>243</v>
      </c>
      <c r="B248" s="21" t="s">
        <v>362</v>
      </c>
      <c r="C248" s="29">
        <v>102</v>
      </c>
      <c r="D248" s="22" t="s">
        <v>32</v>
      </c>
      <c r="E248" s="23">
        <v>15</v>
      </c>
      <c r="F248" s="24"/>
      <c r="G248" s="25"/>
      <c r="H248" s="24">
        <f t="shared" si="8"/>
        <v>0</v>
      </c>
      <c r="I248" s="26">
        <f t="shared" si="9"/>
        <v>0</v>
      </c>
      <c r="J248" s="27"/>
      <c r="K248" s="28"/>
    </row>
    <row r="249" s="2" customFormat="1" ht="16" customHeight="1" spans="1:11">
      <c r="A249" s="20">
        <v>244</v>
      </c>
      <c r="B249" s="21" t="s">
        <v>362</v>
      </c>
      <c r="C249" s="29" t="s">
        <v>287</v>
      </c>
      <c r="D249" s="22" t="s">
        <v>32</v>
      </c>
      <c r="E249" s="23">
        <v>30</v>
      </c>
      <c r="F249" s="24"/>
      <c r="G249" s="25"/>
      <c r="H249" s="24">
        <f t="shared" si="8"/>
        <v>0</v>
      </c>
      <c r="I249" s="26">
        <f t="shared" si="9"/>
        <v>0</v>
      </c>
      <c r="J249" s="27"/>
      <c r="K249" s="28"/>
    </row>
    <row r="250" s="2" customFormat="1" ht="16" customHeight="1" spans="1:11">
      <c r="A250" s="20">
        <v>245</v>
      </c>
      <c r="B250" s="21" t="s">
        <v>364</v>
      </c>
      <c r="C250" s="29" t="s">
        <v>365</v>
      </c>
      <c r="D250" s="22" t="s">
        <v>27</v>
      </c>
      <c r="E250" s="23">
        <v>4</v>
      </c>
      <c r="F250" s="24"/>
      <c r="G250" s="25"/>
      <c r="H250" s="24">
        <f t="shared" si="8"/>
        <v>0</v>
      </c>
      <c r="I250" s="26">
        <f t="shared" si="9"/>
        <v>0</v>
      </c>
      <c r="J250" s="27"/>
      <c r="K250" s="28"/>
    </row>
    <row r="251" s="2" customFormat="1" ht="16" customHeight="1" spans="1:11">
      <c r="A251" s="20">
        <v>246</v>
      </c>
      <c r="B251" s="21" t="s">
        <v>366</v>
      </c>
      <c r="C251" s="29" t="s">
        <v>367</v>
      </c>
      <c r="D251" s="22" t="s">
        <v>18</v>
      </c>
      <c r="E251" s="23">
        <v>1</v>
      </c>
      <c r="F251" s="24"/>
      <c r="G251" s="25"/>
      <c r="H251" s="24">
        <f t="shared" si="8"/>
        <v>0</v>
      </c>
      <c r="I251" s="26">
        <f t="shared" si="9"/>
        <v>0</v>
      </c>
      <c r="J251" s="27"/>
      <c r="K251" s="28"/>
    </row>
    <row r="252" s="2" customFormat="1" ht="16" customHeight="1" spans="1:11">
      <c r="A252" s="20">
        <v>247</v>
      </c>
      <c r="B252" s="21" t="s">
        <v>368</v>
      </c>
      <c r="C252" s="29" t="s">
        <v>369</v>
      </c>
      <c r="D252" s="22" t="s">
        <v>230</v>
      </c>
      <c r="E252" s="23">
        <v>130</v>
      </c>
      <c r="F252" s="24"/>
      <c r="G252" s="25"/>
      <c r="H252" s="24">
        <f t="shared" si="8"/>
        <v>0</v>
      </c>
      <c r="I252" s="26">
        <f t="shared" si="9"/>
        <v>0</v>
      </c>
      <c r="J252" s="27"/>
      <c r="K252" s="28"/>
    </row>
    <row r="253" s="2" customFormat="1" ht="16" customHeight="1" spans="1:11">
      <c r="A253" s="20">
        <v>248</v>
      </c>
      <c r="B253" s="21" t="s">
        <v>370</v>
      </c>
      <c r="C253" s="29" t="s">
        <v>371</v>
      </c>
      <c r="D253" s="22" t="s">
        <v>27</v>
      </c>
      <c r="E253" s="23">
        <v>2</v>
      </c>
      <c r="F253" s="24"/>
      <c r="G253" s="25"/>
      <c r="H253" s="24">
        <f t="shared" si="8"/>
        <v>0</v>
      </c>
      <c r="I253" s="26">
        <f t="shared" si="9"/>
        <v>0</v>
      </c>
      <c r="J253" s="27"/>
      <c r="K253" s="28"/>
    </row>
    <row r="254" s="2" customFormat="1" ht="16" customHeight="1" spans="1:11">
      <c r="A254" s="20">
        <v>249</v>
      </c>
      <c r="B254" s="21" t="s">
        <v>372</v>
      </c>
      <c r="C254" s="29" t="s">
        <v>373</v>
      </c>
      <c r="D254" s="22" t="s">
        <v>32</v>
      </c>
      <c r="E254" s="23">
        <v>450</v>
      </c>
      <c r="F254" s="24"/>
      <c r="G254" s="25"/>
      <c r="H254" s="24">
        <f t="shared" si="8"/>
        <v>0</v>
      </c>
      <c r="I254" s="26">
        <f t="shared" si="9"/>
        <v>0</v>
      </c>
      <c r="J254" s="27"/>
      <c r="K254" s="28"/>
    </row>
    <row r="255" s="2" customFormat="1" ht="16" customHeight="1" spans="1:11">
      <c r="A255" s="20">
        <v>250</v>
      </c>
      <c r="B255" s="21" t="s">
        <v>372</v>
      </c>
      <c r="C255" s="29" t="s">
        <v>374</v>
      </c>
      <c r="D255" s="22" t="s">
        <v>32</v>
      </c>
      <c r="E255" s="23">
        <v>100</v>
      </c>
      <c r="F255" s="24"/>
      <c r="G255" s="25"/>
      <c r="H255" s="24">
        <f t="shared" si="8"/>
        <v>0</v>
      </c>
      <c r="I255" s="26">
        <f t="shared" si="9"/>
        <v>0</v>
      </c>
      <c r="J255" s="27"/>
      <c r="K255" s="28"/>
    </row>
    <row r="256" s="2" customFormat="1" ht="16" customHeight="1" spans="1:11">
      <c r="A256" s="20">
        <v>251</v>
      </c>
      <c r="B256" s="21" t="s">
        <v>375</v>
      </c>
      <c r="C256" s="29" t="s">
        <v>376</v>
      </c>
      <c r="D256" s="22" t="s">
        <v>18</v>
      </c>
      <c r="E256" s="23">
        <v>2</v>
      </c>
      <c r="F256" s="24"/>
      <c r="G256" s="25"/>
      <c r="H256" s="24">
        <f t="shared" si="8"/>
        <v>0</v>
      </c>
      <c r="I256" s="26">
        <f t="shared" si="9"/>
        <v>0</v>
      </c>
      <c r="J256" s="27"/>
      <c r="K256" s="28"/>
    </row>
    <row r="257" s="2" customFormat="1" ht="16" customHeight="1" spans="1:11">
      <c r="A257" s="20">
        <v>252</v>
      </c>
      <c r="B257" s="21" t="s">
        <v>375</v>
      </c>
      <c r="C257" s="29" t="s">
        <v>377</v>
      </c>
      <c r="D257" s="22" t="s">
        <v>18</v>
      </c>
      <c r="E257" s="23">
        <v>3</v>
      </c>
      <c r="F257" s="24"/>
      <c r="G257" s="25"/>
      <c r="H257" s="24">
        <f t="shared" si="8"/>
        <v>0</v>
      </c>
      <c r="I257" s="26">
        <f t="shared" si="9"/>
        <v>0</v>
      </c>
      <c r="J257" s="27"/>
      <c r="K257" s="28"/>
    </row>
    <row r="258" s="2" customFormat="1" ht="16" customHeight="1" spans="1:11">
      <c r="A258" s="20">
        <v>253</v>
      </c>
      <c r="B258" s="21" t="s">
        <v>375</v>
      </c>
      <c r="C258" s="29" t="s">
        <v>378</v>
      </c>
      <c r="D258" s="22" t="s">
        <v>18</v>
      </c>
      <c r="E258" s="23">
        <v>10</v>
      </c>
      <c r="F258" s="24"/>
      <c r="G258" s="25"/>
      <c r="H258" s="24">
        <f t="shared" si="8"/>
        <v>0</v>
      </c>
      <c r="I258" s="26">
        <f t="shared" si="9"/>
        <v>0</v>
      </c>
      <c r="J258" s="27"/>
      <c r="K258" s="28"/>
    </row>
    <row r="259" s="2" customFormat="1" ht="16" customHeight="1" spans="1:11">
      <c r="A259" s="20">
        <v>254</v>
      </c>
      <c r="B259" s="21" t="s">
        <v>375</v>
      </c>
      <c r="C259" s="29" t="s">
        <v>379</v>
      </c>
      <c r="D259" s="22" t="s">
        <v>18</v>
      </c>
      <c r="E259" s="23">
        <v>2</v>
      </c>
      <c r="F259" s="24"/>
      <c r="G259" s="25"/>
      <c r="H259" s="24">
        <f t="shared" si="8"/>
        <v>0</v>
      </c>
      <c r="I259" s="26">
        <f t="shared" si="9"/>
        <v>0</v>
      </c>
      <c r="J259" s="27"/>
      <c r="K259" s="28"/>
    </row>
    <row r="260" s="2" customFormat="1" ht="16" customHeight="1" spans="1:11">
      <c r="A260" s="20">
        <v>255</v>
      </c>
      <c r="B260" s="21" t="s">
        <v>380</v>
      </c>
      <c r="C260" s="29" t="s">
        <v>381</v>
      </c>
      <c r="D260" s="22" t="s">
        <v>155</v>
      </c>
      <c r="E260" s="23">
        <v>5</v>
      </c>
      <c r="F260" s="24"/>
      <c r="G260" s="25"/>
      <c r="H260" s="24">
        <f t="shared" si="8"/>
        <v>0</v>
      </c>
      <c r="I260" s="26">
        <f t="shared" si="9"/>
        <v>0</v>
      </c>
      <c r="J260" s="27"/>
      <c r="K260" s="28"/>
    </row>
    <row r="261" s="2" customFormat="1" ht="16" customHeight="1" spans="1:11">
      <c r="A261" s="20">
        <v>256</v>
      </c>
      <c r="B261" s="21" t="s">
        <v>382</v>
      </c>
      <c r="C261" s="29" t="s">
        <v>383</v>
      </c>
      <c r="D261" s="22" t="s">
        <v>205</v>
      </c>
      <c r="E261" s="23">
        <v>1</v>
      </c>
      <c r="F261" s="24"/>
      <c r="G261" s="25"/>
      <c r="H261" s="24">
        <f t="shared" si="8"/>
        <v>0</v>
      </c>
      <c r="I261" s="26">
        <f t="shared" si="9"/>
        <v>0</v>
      </c>
      <c r="J261" s="27"/>
      <c r="K261" s="28"/>
    </row>
    <row r="262" s="2" customFormat="1" ht="16" customHeight="1" spans="1:11">
      <c r="A262" s="20">
        <v>257</v>
      </c>
      <c r="B262" s="21" t="s">
        <v>384</v>
      </c>
      <c r="C262" s="29" t="s">
        <v>385</v>
      </c>
      <c r="D262" s="22" t="s">
        <v>32</v>
      </c>
      <c r="E262" s="23">
        <v>50</v>
      </c>
      <c r="F262" s="24"/>
      <c r="G262" s="25"/>
      <c r="H262" s="24">
        <f t="shared" si="8"/>
        <v>0</v>
      </c>
      <c r="I262" s="26">
        <f t="shared" si="9"/>
        <v>0</v>
      </c>
      <c r="J262" s="27"/>
      <c r="K262" s="28"/>
    </row>
    <row r="263" s="2" customFormat="1" ht="16" customHeight="1" spans="1:11">
      <c r="A263" s="20">
        <v>258</v>
      </c>
      <c r="B263" s="21" t="s">
        <v>386</v>
      </c>
      <c r="C263" s="29">
        <v>2200</v>
      </c>
      <c r="D263" s="22" t="s">
        <v>32</v>
      </c>
      <c r="E263" s="23">
        <v>2200</v>
      </c>
      <c r="F263" s="24"/>
      <c r="G263" s="25"/>
      <c r="H263" s="24">
        <f t="shared" si="8"/>
        <v>0</v>
      </c>
      <c r="I263" s="26">
        <f t="shared" si="9"/>
        <v>0</v>
      </c>
      <c r="J263" s="27"/>
      <c r="K263" s="28"/>
    </row>
    <row r="264" s="2" customFormat="1" ht="16" customHeight="1" spans="1:11">
      <c r="A264" s="20">
        <v>259</v>
      </c>
      <c r="B264" s="21" t="s">
        <v>387</v>
      </c>
      <c r="C264" s="29" t="s">
        <v>388</v>
      </c>
      <c r="D264" s="22" t="s">
        <v>171</v>
      </c>
      <c r="E264" s="23">
        <v>1</v>
      </c>
      <c r="F264" s="24"/>
      <c r="G264" s="25"/>
      <c r="H264" s="24">
        <f t="shared" si="8"/>
        <v>0</v>
      </c>
      <c r="I264" s="26">
        <f t="shared" si="9"/>
        <v>0</v>
      </c>
      <c r="J264" s="27"/>
      <c r="K264" s="28"/>
    </row>
    <row r="265" s="2" customFormat="1" ht="16" customHeight="1" spans="1:11">
      <c r="A265" s="20">
        <v>260</v>
      </c>
      <c r="B265" s="21" t="s">
        <v>389</v>
      </c>
      <c r="C265" s="29" t="s">
        <v>390</v>
      </c>
      <c r="D265" s="22" t="s">
        <v>32</v>
      </c>
      <c r="E265" s="23">
        <v>200</v>
      </c>
      <c r="F265" s="24"/>
      <c r="G265" s="25"/>
      <c r="H265" s="24">
        <f t="shared" si="8"/>
        <v>0</v>
      </c>
      <c r="I265" s="26">
        <f t="shared" si="9"/>
        <v>0</v>
      </c>
      <c r="J265" s="27"/>
      <c r="K265" s="28"/>
    </row>
    <row r="266" s="2" customFormat="1" ht="16" customHeight="1" spans="1:11">
      <c r="A266" s="20">
        <v>261</v>
      </c>
      <c r="B266" s="21" t="s">
        <v>391</v>
      </c>
      <c r="C266" s="29" t="s">
        <v>392</v>
      </c>
      <c r="D266" s="22" t="s">
        <v>32</v>
      </c>
      <c r="E266" s="23">
        <v>310</v>
      </c>
      <c r="F266" s="24"/>
      <c r="G266" s="25"/>
      <c r="H266" s="24">
        <f t="shared" si="8"/>
        <v>0</v>
      </c>
      <c r="I266" s="26">
        <f t="shared" si="9"/>
        <v>0</v>
      </c>
      <c r="J266" s="27"/>
      <c r="K266" s="28"/>
    </row>
    <row r="267" s="2" customFormat="1" ht="16" customHeight="1" spans="1:11">
      <c r="A267" s="20">
        <v>262</v>
      </c>
      <c r="B267" s="21" t="s">
        <v>391</v>
      </c>
      <c r="C267" s="29" t="s">
        <v>393</v>
      </c>
      <c r="D267" s="22" t="s">
        <v>32</v>
      </c>
      <c r="E267" s="23">
        <v>100</v>
      </c>
      <c r="F267" s="24"/>
      <c r="G267" s="25"/>
      <c r="H267" s="24">
        <f t="shared" si="8"/>
        <v>0</v>
      </c>
      <c r="I267" s="26">
        <f t="shared" si="9"/>
        <v>0</v>
      </c>
      <c r="J267" s="27"/>
      <c r="K267" s="28"/>
    </row>
    <row r="268" s="2" customFormat="1" ht="16" customHeight="1" spans="1:11">
      <c r="A268" s="20">
        <v>263</v>
      </c>
      <c r="B268" s="21" t="s">
        <v>391</v>
      </c>
      <c r="C268" s="29" t="s">
        <v>394</v>
      </c>
      <c r="D268" s="22" t="s">
        <v>32</v>
      </c>
      <c r="E268" s="23">
        <v>100</v>
      </c>
      <c r="F268" s="24"/>
      <c r="G268" s="25"/>
      <c r="H268" s="24">
        <f t="shared" si="8"/>
        <v>0</v>
      </c>
      <c r="I268" s="26">
        <f t="shared" si="9"/>
        <v>0</v>
      </c>
      <c r="J268" s="27"/>
      <c r="K268" s="28"/>
    </row>
    <row r="269" s="2" customFormat="1" ht="16" customHeight="1" spans="1:11">
      <c r="A269" s="20">
        <v>264</v>
      </c>
      <c r="B269" s="21" t="s">
        <v>391</v>
      </c>
      <c r="C269" s="29" t="s">
        <v>395</v>
      </c>
      <c r="D269" s="22" t="s">
        <v>32</v>
      </c>
      <c r="E269" s="23">
        <v>100</v>
      </c>
      <c r="F269" s="24"/>
      <c r="G269" s="25"/>
      <c r="H269" s="24">
        <f t="shared" si="8"/>
        <v>0</v>
      </c>
      <c r="I269" s="26">
        <f t="shared" si="9"/>
        <v>0</v>
      </c>
      <c r="J269" s="27"/>
      <c r="K269" s="28"/>
    </row>
    <row r="270" s="2" customFormat="1" ht="16" customHeight="1" spans="1:11">
      <c r="A270" s="20">
        <v>265</v>
      </c>
      <c r="B270" s="21" t="s">
        <v>391</v>
      </c>
      <c r="C270" s="29" t="s">
        <v>396</v>
      </c>
      <c r="D270" s="22" t="s">
        <v>32</v>
      </c>
      <c r="E270" s="23">
        <v>100</v>
      </c>
      <c r="F270" s="24"/>
      <c r="G270" s="25"/>
      <c r="H270" s="24">
        <f t="shared" si="8"/>
        <v>0</v>
      </c>
      <c r="I270" s="26">
        <f t="shared" si="9"/>
        <v>0</v>
      </c>
      <c r="J270" s="27"/>
      <c r="K270" s="28"/>
    </row>
    <row r="271" s="2" customFormat="1" ht="16" customHeight="1" spans="1:11">
      <c r="A271" s="20">
        <v>266</v>
      </c>
      <c r="B271" s="21" t="s">
        <v>391</v>
      </c>
      <c r="C271" s="29" t="s">
        <v>397</v>
      </c>
      <c r="D271" s="22" t="s">
        <v>32</v>
      </c>
      <c r="E271" s="23">
        <v>100</v>
      </c>
      <c r="F271" s="24"/>
      <c r="G271" s="25"/>
      <c r="H271" s="24">
        <f t="shared" si="8"/>
        <v>0</v>
      </c>
      <c r="I271" s="26">
        <f t="shared" si="9"/>
        <v>0</v>
      </c>
      <c r="J271" s="27"/>
      <c r="K271" s="28"/>
    </row>
    <row r="272" s="2" customFormat="1" ht="16" customHeight="1" spans="1:11">
      <c r="A272" s="20">
        <v>267</v>
      </c>
      <c r="B272" s="21" t="s">
        <v>398</v>
      </c>
      <c r="C272" s="29" t="s">
        <v>60</v>
      </c>
      <c r="D272" s="22" t="s">
        <v>205</v>
      </c>
      <c r="E272" s="23">
        <v>1</v>
      </c>
      <c r="F272" s="24"/>
      <c r="G272" s="25"/>
      <c r="H272" s="24">
        <f t="shared" si="8"/>
        <v>0</v>
      </c>
      <c r="I272" s="26">
        <f t="shared" si="9"/>
        <v>0</v>
      </c>
      <c r="J272" s="27"/>
      <c r="K272" s="28"/>
    </row>
    <row r="273" s="2" customFormat="1" ht="16" customHeight="1" spans="1:11">
      <c r="A273" s="20">
        <v>268</v>
      </c>
      <c r="B273" s="21" t="s">
        <v>399</v>
      </c>
      <c r="C273" s="29" t="s">
        <v>400</v>
      </c>
      <c r="D273" s="22" t="s">
        <v>205</v>
      </c>
      <c r="E273" s="23">
        <v>10</v>
      </c>
      <c r="F273" s="24"/>
      <c r="G273" s="25"/>
      <c r="H273" s="24">
        <f t="shared" si="8"/>
        <v>0</v>
      </c>
      <c r="I273" s="26">
        <f t="shared" si="9"/>
        <v>0</v>
      </c>
      <c r="J273" s="27"/>
      <c r="K273" s="28"/>
    </row>
    <row r="274" s="2" customFormat="1" ht="16" customHeight="1" spans="1:11">
      <c r="A274" s="20">
        <v>269</v>
      </c>
      <c r="B274" s="21" t="s">
        <v>399</v>
      </c>
      <c r="C274" s="29" t="s">
        <v>401</v>
      </c>
      <c r="D274" s="22" t="s">
        <v>205</v>
      </c>
      <c r="E274" s="23">
        <v>20</v>
      </c>
      <c r="F274" s="24"/>
      <c r="G274" s="25"/>
      <c r="H274" s="24">
        <f t="shared" si="8"/>
        <v>0</v>
      </c>
      <c r="I274" s="26">
        <f t="shared" si="9"/>
        <v>0</v>
      </c>
      <c r="J274" s="27"/>
      <c r="K274" s="28"/>
    </row>
    <row r="275" s="2" customFormat="1" ht="16" customHeight="1" spans="1:11">
      <c r="A275" s="20">
        <v>270</v>
      </c>
      <c r="B275" s="21" t="s">
        <v>402</v>
      </c>
      <c r="C275" s="29" t="s">
        <v>403</v>
      </c>
      <c r="D275" s="22" t="s">
        <v>404</v>
      </c>
      <c r="E275" s="23">
        <v>300</v>
      </c>
      <c r="F275" s="24"/>
      <c r="G275" s="25"/>
      <c r="H275" s="24">
        <f t="shared" si="8"/>
        <v>0</v>
      </c>
      <c r="I275" s="26">
        <f t="shared" si="9"/>
        <v>0</v>
      </c>
      <c r="J275" s="27"/>
      <c r="K275" s="28"/>
    </row>
    <row r="276" s="2" customFormat="1" ht="16" customHeight="1" spans="1:11">
      <c r="A276" s="20">
        <v>271</v>
      </c>
      <c r="B276" s="21" t="s">
        <v>405</v>
      </c>
      <c r="C276" s="29" t="s">
        <v>406</v>
      </c>
      <c r="D276" s="22" t="s">
        <v>205</v>
      </c>
      <c r="E276" s="23">
        <v>15</v>
      </c>
      <c r="F276" s="24"/>
      <c r="G276" s="25"/>
      <c r="H276" s="24">
        <f t="shared" si="8"/>
        <v>0</v>
      </c>
      <c r="I276" s="26">
        <f t="shared" si="9"/>
        <v>0</v>
      </c>
      <c r="J276" s="27"/>
      <c r="K276" s="28"/>
    </row>
    <row r="277" s="2" customFormat="1" ht="16" customHeight="1" spans="1:11">
      <c r="A277" s="20">
        <v>272</v>
      </c>
      <c r="B277" s="21" t="s">
        <v>407</v>
      </c>
      <c r="C277" s="29" t="s">
        <v>60</v>
      </c>
      <c r="D277" s="22" t="s">
        <v>205</v>
      </c>
      <c r="E277" s="23">
        <v>3</v>
      </c>
      <c r="F277" s="24"/>
      <c r="G277" s="25"/>
      <c r="H277" s="24">
        <f t="shared" si="8"/>
        <v>0</v>
      </c>
      <c r="I277" s="26">
        <f t="shared" si="9"/>
        <v>0</v>
      </c>
      <c r="J277" s="27"/>
      <c r="K277" s="28"/>
    </row>
    <row r="278" s="2" customFormat="1" ht="16" customHeight="1" spans="1:11">
      <c r="A278" s="20">
        <v>273</v>
      </c>
      <c r="B278" s="21" t="s">
        <v>408</v>
      </c>
      <c r="C278" s="29" t="s">
        <v>60</v>
      </c>
      <c r="D278" s="22" t="s">
        <v>249</v>
      </c>
      <c r="E278" s="23">
        <v>3</v>
      </c>
      <c r="F278" s="24"/>
      <c r="G278" s="25"/>
      <c r="H278" s="24">
        <f t="shared" si="8"/>
        <v>0</v>
      </c>
      <c r="I278" s="26">
        <f t="shared" si="9"/>
        <v>0</v>
      </c>
      <c r="J278" s="27"/>
      <c r="K278" s="28"/>
    </row>
    <row r="279" s="2" customFormat="1" ht="16" customHeight="1" spans="1:11">
      <c r="A279" s="20">
        <v>274</v>
      </c>
      <c r="B279" s="21" t="s">
        <v>409</v>
      </c>
      <c r="C279" s="29" t="s">
        <v>410</v>
      </c>
      <c r="D279" s="22" t="s">
        <v>205</v>
      </c>
      <c r="E279" s="23">
        <v>1</v>
      </c>
      <c r="F279" s="24"/>
      <c r="G279" s="25"/>
      <c r="H279" s="24">
        <f t="shared" si="8"/>
        <v>0</v>
      </c>
      <c r="I279" s="26">
        <f t="shared" si="9"/>
        <v>0</v>
      </c>
      <c r="J279" s="27"/>
      <c r="K279" s="28"/>
    </row>
    <row r="280" s="2" customFormat="1" ht="16" customHeight="1" spans="1:11">
      <c r="A280" s="20">
        <v>275</v>
      </c>
      <c r="B280" s="21" t="s">
        <v>409</v>
      </c>
      <c r="C280" s="29" t="s">
        <v>411</v>
      </c>
      <c r="D280" s="22" t="s">
        <v>205</v>
      </c>
      <c r="E280" s="23">
        <v>5</v>
      </c>
      <c r="F280" s="24"/>
      <c r="G280" s="25"/>
      <c r="H280" s="24">
        <f t="shared" si="8"/>
        <v>0</v>
      </c>
      <c r="I280" s="26">
        <f t="shared" si="9"/>
        <v>0</v>
      </c>
      <c r="J280" s="27"/>
      <c r="K280" s="28"/>
    </row>
    <row r="281" s="2" customFormat="1" ht="16" customHeight="1" spans="1:11">
      <c r="A281" s="20">
        <v>276</v>
      </c>
      <c r="B281" s="21" t="s">
        <v>412</v>
      </c>
      <c r="C281" s="29" t="s">
        <v>413</v>
      </c>
      <c r="D281" s="22" t="s">
        <v>205</v>
      </c>
      <c r="E281" s="23">
        <v>11</v>
      </c>
      <c r="F281" s="24"/>
      <c r="G281" s="25"/>
      <c r="H281" s="24">
        <f t="shared" si="8"/>
        <v>0</v>
      </c>
      <c r="I281" s="26">
        <f t="shared" si="9"/>
        <v>0</v>
      </c>
      <c r="J281" s="27"/>
      <c r="K281" s="28"/>
    </row>
    <row r="282" s="2" customFormat="1" ht="16" customHeight="1" spans="1:11">
      <c r="A282" s="20">
        <v>277</v>
      </c>
      <c r="B282" s="21" t="s">
        <v>414</v>
      </c>
      <c r="C282" s="29" t="s">
        <v>179</v>
      </c>
      <c r="D282" s="22" t="s">
        <v>205</v>
      </c>
      <c r="E282" s="23">
        <v>1</v>
      </c>
      <c r="F282" s="24"/>
      <c r="G282" s="25"/>
      <c r="H282" s="24">
        <f t="shared" si="8"/>
        <v>0</v>
      </c>
      <c r="I282" s="26">
        <f t="shared" si="9"/>
        <v>0</v>
      </c>
      <c r="J282" s="27"/>
      <c r="K282" s="28"/>
    </row>
    <row r="283" s="2" customFormat="1" ht="16" customHeight="1" spans="1:11">
      <c r="A283" s="20">
        <v>278</v>
      </c>
      <c r="B283" s="21" t="s">
        <v>415</v>
      </c>
      <c r="C283" s="29" t="s">
        <v>416</v>
      </c>
      <c r="D283" s="22" t="s">
        <v>205</v>
      </c>
      <c r="E283" s="23">
        <v>1</v>
      </c>
      <c r="F283" s="24"/>
      <c r="G283" s="25"/>
      <c r="H283" s="24">
        <f t="shared" si="8"/>
        <v>0</v>
      </c>
      <c r="I283" s="26">
        <f t="shared" si="9"/>
        <v>0</v>
      </c>
      <c r="J283" s="27"/>
      <c r="K283" s="28"/>
    </row>
    <row r="284" s="2" customFormat="1" ht="16" customHeight="1" spans="1:11">
      <c r="A284" s="20">
        <v>279</v>
      </c>
      <c r="B284" s="21" t="s">
        <v>417</v>
      </c>
      <c r="C284" s="29" t="s">
        <v>418</v>
      </c>
      <c r="D284" s="22" t="s">
        <v>205</v>
      </c>
      <c r="E284" s="23">
        <v>4</v>
      </c>
      <c r="F284" s="24"/>
      <c r="G284" s="25"/>
      <c r="H284" s="24">
        <f t="shared" si="8"/>
        <v>0</v>
      </c>
      <c r="I284" s="26">
        <f t="shared" si="9"/>
        <v>0</v>
      </c>
      <c r="J284" s="27"/>
      <c r="K284" s="28"/>
    </row>
    <row r="285" s="2" customFormat="1" ht="16" customHeight="1" spans="1:11">
      <c r="A285" s="20">
        <v>280</v>
      </c>
      <c r="B285" s="21" t="s">
        <v>419</v>
      </c>
      <c r="C285" s="29" t="s">
        <v>60</v>
      </c>
      <c r="D285" s="22" t="s">
        <v>219</v>
      </c>
      <c r="E285" s="23">
        <v>4.852</v>
      </c>
      <c r="F285" s="24"/>
      <c r="G285" s="25"/>
      <c r="H285" s="24">
        <f t="shared" si="8"/>
        <v>0</v>
      </c>
      <c r="I285" s="26">
        <f t="shared" si="9"/>
        <v>0</v>
      </c>
      <c r="J285" s="27"/>
      <c r="K285" s="28"/>
    </row>
    <row r="286" ht="16" customHeight="1" spans="1:11">
      <c r="A286" s="32" t="s">
        <v>420</v>
      </c>
      <c r="B286" s="32"/>
      <c r="C286" s="32"/>
      <c r="D286" s="32"/>
      <c r="E286" s="32"/>
      <c r="F286" s="33"/>
      <c r="G286" s="33"/>
      <c r="H286" s="33"/>
      <c r="I286" s="34">
        <f>SUM(I6:I285)</f>
        <v>0</v>
      </c>
      <c r="J286" s="32"/>
      <c r="K286" s="32"/>
    </row>
    <row r="287" ht="21.75" customHeight="1" spans="1:11">
      <c r="A287" s="35"/>
      <c r="B287" s="35"/>
      <c r="C287" s="35"/>
      <c r="D287" s="35"/>
      <c r="E287" s="35"/>
      <c r="F287" s="35"/>
      <c r="G287" s="35"/>
      <c r="H287" s="35"/>
      <c r="I287" s="36" t="s">
        <v>2</v>
      </c>
      <c r="J287" s="36"/>
      <c r="K287" s="36"/>
    </row>
    <row r="288" ht="21.75" customHeight="1" spans="1:11">
      <c r="A288" s="35"/>
      <c r="B288" s="35"/>
      <c r="C288" s="35"/>
      <c r="D288" s="35"/>
      <c r="E288" s="35"/>
      <c r="F288" s="35"/>
      <c r="G288" s="35"/>
      <c r="H288" s="35"/>
      <c r="I288" s="36" t="s">
        <v>421</v>
      </c>
      <c r="J288" s="36"/>
      <c r="K288" s="36"/>
    </row>
    <row r="289" ht="21.75" customHeight="1" spans="1:11">
      <c r="A289" s="35"/>
      <c r="B289" s="35"/>
      <c r="C289" s="35"/>
      <c r="D289" s="35"/>
      <c r="E289" s="35"/>
      <c r="F289" s="35"/>
      <c r="G289" s="35"/>
      <c r="H289" s="35"/>
      <c r="I289" s="36" t="s">
        <v>422</v>
      </c>
      <c r="J289" s="36"/>
      <c r="K289" s="36"/>
    </row>
    <row r="290" ht="21.75" customHeight="1" spans="1:11">
      <c r="A290" s="35"/>
      <c r="B290" s="35"/>
      <c r="C290" s="35"/>
      <c r="D290" s="35"/>
      <c r="E290" s="35"/>
      <c r="F290" s="35"/>
      <c r="G290" s="35"/>
      <c r="H290" s="35"/>
      <c r="I290" s="36" t="s">
        <v>423</v>
      </c>
      <c r="J290" s="36"/>
      <c r="K290" s="36"/>
    </row>
  </sheetData>
  <autoFilter xmlns:etc="http://www.wps.cn/officeDocument/2017/etCustomData" ref="A4:K290" etc:filterBottomFollowUsedRange="0">
    <extLst/>
  </autoFilter>
  <mergeCells count="17">
    <mergeCell ref="A1:K1"/>
    <mergeCell ref="A2:K2"/>
    <mergeCell ref="A3:F3"/>
    <mergeCell ref="G3:K3"/>
    <mergeCell ref="F4:H4"/>
    <mergeCell ref="A286:C286"/>
    <mergeCell ref="I288:K288"/>
    <mergeCell ref="I289:K289"/>
    <mergeCell ref="I290:K29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2025-11-25T08:20:06Z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