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报价单!$A$4:$K$25</definedName>
    <definedName name="_xlnm.Print_Area" localSheetId="0">报价单!$A$1:$K$25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<sst xmlns="http://schemas.openxmlformats.org/spreadsheetml/2006/main" count="67" uniqueCount="53">
  <si>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中铁建物产科技有限公司汇采实业公司询价业务报价表</t>
  </si>
  <si>
    <t>编号： CR15G-GCFL-2025-188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</si>
  <si>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</si>
  <si>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</si>
  <si>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</si>
  <si>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</si>
  <si>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</si>
  <si>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</si>
  <si>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</si>
  <si>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</si>
  <si>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</si>
  <si>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</si>
  <si>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</si>
  <si>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</si>
  <si>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</si>
  <si>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</si>
  <si>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基坑防护栏</t>
  </si>
  <si>
    <t>2m*3m</t>
  </si>
  <si>
    <t>米</t>
  </si>
  <si>
    <t>水池护栏</t>
  </si>
  <si>
    <t>1.8m*4m</t>
  </si>
  <si>
    <t>㎡</t>
  </si>
  <si>
    <t>防护护栏</t>
  </si>
  <si>
    <t>安全防护网片</t>
  </si>
  <si>
    <t>1.8m*m</t>
  </si>
  <si>
    <t>前方路口减速慢行及施工便道 减速慢行安全警示牌</t>
  </si>
  <si>
    <t>1.5*2m</t>
  </si>
  <si>
    <t>套</t>
  </si>
  <si>
    <t>进入施工现场减速慢行</t>
  </si>
  <si>
    <t>1.5*1m</t>
  </si>
  <si>
    <t>架</t>
  </si>
  <si>
    <t>泥浆池/围挡爆闪灯</t>
  </si>
  <si>
    <t>国标</t>
  </si>
  <si>
    <t>施工警示牌</t>
  </si>
  <si>
    <t>1*0.8m</t>
  </si>
  <si>
    <t>个</t>
  </si>
  <si>
    <t>广角镜</t>
  </si>
  <si>
    <t>污水泵</t>
  </si>
  <si>
    <t>3KW</t>
  </si>
  <si>
    <t>台</t>
  </si>
  <si>
    <t>手摇报警器</t>
  </si>
  <si>
    <t>2</t>
  </si>
  <si>
    <t>基坑护栏</t>
  </si>
  <si>
    <t>张</t>
  </si>
  <si>
    <t>安全防护网</t>
  </si>
  <si>
    <t>1.8m*3m</t>
  </si>
  <si>
    <t>2m*2.8m</t>
  </si>
  <si>
    <t>柴油发电机防护栏棚</t>
  </si>
  <si>
    <t>常规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</si>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</sst>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121920</xdr:colOff>
      <xdr:row>20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119380</xdr:colOff>
      <xdr:row>20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0</xdr:rowOff>
    </xdr:from>
    <xdr:to>
      <xdr:col>3</xdr:col>
      <xdr:colOff>219075</xdr:colOff>
      <xdr:row>20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308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308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95250</xdr:colOff>
      <xdr:row>20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308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308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308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104775</xdr:colOff>
      <xdr:row>20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0</xdr:rowOff>
    </xdr:from>
    <xdr:to>
      <xdr:col>3</xdr:col>
      <xdr:colOff>219075</xdr:colOff>
      <xdr:row>20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5308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08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104775</xdr:colOff>
      <xdr:row>20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0</xdr:rowOff>
    </xdr:from>
    <xdr:to>
      <xdr:col>0</xdr:col>
      <xdr:colOff>219075</xdr:colOff>
      <xdr:row>20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20</xdr:row>
      <xdr:rowOff>0</xdr:rowOff>
    </xdr:from>
    <xdr:to>
      <xdr:col>0</xdr:col>
      <xdr:colOff>333375</xdr:colOff>
      <xdr:row>20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20</xdr:row>
      <xdr:rowOff>0</xdr:rowOff>
    </xdr:from>
    <xdr:to>
      <xdr:col>1</xdr:col>
      <xdr:colOff>56515</xdr:colOff>
      <xdr:row>20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104775</xdr:colOff>
      <xdr:row>20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08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20</xdr:row>
      <xdr:rowOff>0</xdr:rowOff>
    </xdr:from>
    <xdr:to>
      <xdr:col>1</xdr:col>
      <xdr:colOff>48895</xdr:colOff>
      <xdr:row>20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308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O14" sqref="O14"/>
    </sheetView>
  </sheetViews>
  <sheetFormatPr defaultColWidth="9" defaultRowHeight="14.25"/>
  <cols>
    <col min="1" max="1" width="5.13333333333333" customWidth="1"/>
    <col min="2" max="2" width="19.125" customWidth="1"/>
    <col min="3" max="3" width="18.12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7" t="s">
        <v>11</v>
      </c>
      <c r="K4" s="28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9"/>
      <c r="K5" s="30"/>
    </row>
    <row r="6" s="2" customFormat="1" ht="21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8">
        <v>400</v>
      </c>
      <c r="F6" s="19"/>
      <c r="G6" s="20"/>
      <c r="H6" s="19">
        <f>F6+G6</f>
        <v>0</v>
      </c>
      <c r="I6" s="31">
        <f>ROUND(E6*H6,2)</f>
        <v>0</v>
      </c>
      <c r="J6" s="32"/>
      <c r="K6" s="33"/>
    </row>
    <row r="7" s="2" customFormat="1" ht="21" customHeight="1" spans="1:11">
      <c r="A7" s="16">
        <v>2</v>
      </c>
      <c r="B7" s="17" t="s">
        <v>19</v>
      </c>
      <c r="C7" s="17" t="s">
        <v>20</v>
      </c>
      <c r="D7" s="18" t="s">
        <v>21</v>
      </c>
      <c r="E7" s="18">
        <v>34.9</v>
      </c>
      <c r="F7" s="19"/>
      <c r="G7" s="20"/>
      <c r="H7" s="19">
        <f t="shared" ref="H7:H38" si="0">F7+G7</f>
        <v>0</v>
      </c>
      <c r="I7" s="31">
        <f t="shared" ref="I7:I38" si="1">ROUND(E7*H7,2)</f>
        <v>0</v>
      </c>
      <c r="J7" s="32"/>
      <c r="K7" s="33"/>
    </row>
    <row r="8" s="2" customFormat="1" ht="21" customHeight="1" spans="1:11">
      <c r="A8" s="16">
        <v>3</v>
      </c>
      <c r="B8" s="17" t="s">
        <v>22</v>
      </c>
      <c r="C8" s="17" t="s">
        <v>17</v>
      </c>
      <c r="D8" s="18" t="s">
        <v>21</v>
      </c>
      <c r="E8" s="18">
        <v>115.9</v>
      </c>
      <c r="F8" s="19"/>
      <c r="G8" s="20"/>
      <c r="H8" s="19">
        <f t="shared" si="0"/>
        <v>0</v>
      </c>
      <c r="I8" s="31">
        <f t="shared" si="1"/>
        <v>0</v>
      </c>
      <c r="J8" s="32"/>
      <c r="K8" s="33"/>
    </row>
    <row r="9" s="2" customFormat="1" ht="21" customHeight="1" spans="1:11">
      <c r="A9" s="16">
        <v>4</v>
      </c>
      <c r="B9" s="17" t="s">
        <v>23</v>
      </c>
      <c r="C9" s="17" t="s">
        <v>24</v>
      </c>
      <c r="D9" s="18" t="s">
        <v>21</v>
      </c>
      <c r="E9" s="18">
        <v>1260</v>
      </c>
      <c r="F9" s="19"/>
      <c r="G9" s="20"/>
      <c r="H9" s="19">
        <f t="shared" si="0"/>
        <v>0</v>
      </c>
      <c r="I9" s="31">
        <f t="shared" si="1"/>
        <v>0</v>
      </c>
      <c r="J9" s="32"/>
      <c r="K9" s="33"/>
    </row>
    <row r="10" s="2" customFormat="1" ht="27" customHeight="1" spans="1:11">
      <c r="A10" s="16">
        <v>5</v>
      </c>
      <c r="B10" s="21" t="s">
        <v>25</v>
      </c>
      <c r="C10" s="17" t="s">
        <v>26</v>
      </c>
      <c r="D10" s="18" t="s">
        <v>27</v>
      </c>
      <c r="E10" s="18">
        <v>12</v>
      </c>
      <c r="F10" s="19"/>
      <c r="G10" s="20"/>
      <c r="H10" s="19">
        <f t="shared" si="0"/>
        <v>0</v>
      </c>
      <c r="I10" s="31">
        <f t="shared" si="1"/>
        <v>0</v>
      </c>
      <c r="J10" s="32"/>
      <c r="K10" s="33"/>
    </row>
    <row r="11" s="2" customFormat="1" ht="21" customHeight="1" spans="1:11">
      <c r="A11" s="16">
        <v>6</v>
      </c>
      <c r="B11" s="17" t="s">
        <v>28</v>
      </c>
      <c r="C11" s="22" t="s">
        <v>29</v>
      </c>
      <c r="D11" s="23" t="s">
        <v>30</v>
      </c>
      <c r="E11" s="18">
        <v>4</v>
      </c>
      <c r="F11" s="19"/>
      <c r="G11" s="20"/>
      <c r="H11" s="19">
        <f t="shared" si="0"/>
        <v>0</v>
      </c>
      <c r="I11" s="31">
        <f t="shared" si="1"/>
        <v>0</v>
      </c>
      <c r="J11" s="32"/>
      <c r="K11" s="33"/>
    </row>
    <row r="12" s="2" customFormat="1" ht="21" customHeight="1" spans="1:11">
      <c r="A12" s="16">
        <v>7</v>
      </c>
      <c r="B12" s="17" t="s">
        <v>31</v>
      </c>
      <c r="C12" s="22" t="s">
        <v>32</v>
      </c>
      <c r="D12" s="23" t="s">
        <v>27</v>
      </c>
      <c r="E12" s="18">
        <v>50</v>
      </c>
      <c r="F12" s="19"/>
      <c r="G12" s="20"/>
      <c r="H12" s="19">
        <f t="shared" si="0"/>
        <v>0</v>
      </c>
      <c r="I12" s="31">
        <f t="shared" si="1"/>
        <v>0</v>
      </c>
      <c r="J12" s="32"/>
      <c r="K12" s="33"/>
    </row>
    <row r="13" s="2" customFormat="1" ht="21" customHeight="1" spans="1:11">
      <c r="A13" s="16">
        <v>8</v>
      </c>
      <c r="B13" s="17" t="s">
        <v>33</v>
      </c>
      <c r="C13" s="22" t="s">
        <v>34</v>
      </c>
      <c r="D13" s="23" t="s">
        <v>35</v>
      </c>
      <c r="E13" s="18">
        <v>80</v>
      </c>
      <c r="F13" s="19"/>
      <c r="G13" s="20"/>
      <c r="H13" s="19">
        <f t="shared" si="0"/>
        <v>0</v>
      </c>
      <c r="I13" s="31">
        <f t="shared" si="1"/>
        <v>0</v>
      </c>
      <c r="J13" s="32"/>
      <c r="K13" s="33"/>
    </row>
    <row r="14" s="2" customFormat="1" ht="21" customHeight="1" spans="1:11">
      <c r="A14" s="16">
        <v>9</v>
      </c>
      <c r="B14" s="17" t="s">
        <v>36</v>
      </c>
      <c r="C14" s="22" t="s">
        <v>32</v>
      </c>
      <c r="D14" s="23" t="s">
        <v>35</v>
      </c>
      <c r="E14" s="18">
        <v>20</v>
      </c>
      <c r="F14" s="19"/>
      <c r="G14" s="20"/>
      <c r="H14" s="19">
        <f t="shared" si="0"/>
        <v>0</v>
      </c>
      <c r="I14" s="31">
        <f t="shared" si="1"/>
        <v>0</v>
      </c>
      <c r="J14" s="32"/>
      <c r="K14" s="33"/>
    </row>
    <row r="15" s="2" customFormat="1" ht="21" customHeight="1" spans="1:11">
      <c r="A15" s="16">
        <v>10</v>
      </c>
      <c r="B15" s="17" t="s">
        <v>37</v>
      </c>
      <c r="C15" s="22" t="s">
        <v>38</v>
      </c>
      <c r="D15" s="23" t="s">
        <v>39</v>
      </c>
      <c r="E15" s="18">
        <v>4</v>
      </c>
      <c r="F15" s="19"/>
      <c r="G15" s="20"/>
      <c r="H15" s="19">
        <f t="shared" si="0"/>
        <v>0</v>
      </c>
      <c r="I15" s="31">
        <f t="shared" si="1"/>
        <v>0</v>
      </c>
      <c r="J15" s="32"/>
      <c r="K15" s="33"/>
    </row>
    <row r="16" s="2" customFormat="1" ht="21" customHeight="1" spans="1:11">
      <c r="A16" s="16">
        <v>11</v>
      </c>
      <c r="B16" s="17" t="s">
        <v>40</v>
      </c>
      <c r="C16" s="22" t="s">
        <v>32</v>
      </c>
      <c r="D16" s="23" t="s">
        <v>35</v>
      </c>
      <c r="E16" s="18" t="s">
        <v>41</v>
      </c>
      <c r="F16" s="19"/>
      <c r="G16" s="20"/>
      <c r="H16" s="19">
        <f t="shared" si="0"/>
        <v>0</v>
      </c>
      <c r="I16" s="31">
        <f t="shared" si="1"/>
        <v>0</v>
      </c>
      <c r="J16" s="32"/>
      <c r="K16" s="33"/>
    </row>
    <row r="17" s="2" customFormat="1" ht="21" customHeight="1" spans="1:11">
      <c r="A17" s="16">
        <v>12</v>
      </c>
      <c r="B17" s="17" t="s">
        <v>42</v>
      </c>
      <c r="C17" s="17" t="s">
        <v>17</v>
      </c>
      <c r="D17" s="23" t="s">
        <v>43</v>
      </c>
      <c r="E17" s="18">
        <v>200</v>
      </c>
      <c r="F17" s="19"/>
      <c r="G17" s="20"/>
      <c r="H17" s="19">
        <f t="shared" si="0"/>
        <v>0</v>
      </c>
      <c r="I17" s="31">
        <f t="shared" si="1"/>
        <v>0</v>
      </c>
      <c r="J17" s="32"/>
      <c r="K17" s="33"/>
    </row>
    <row r="18" s="2" customFormat="1" ht="21" customHeight="1" spans="1:11">
      <c r="A18" s="16">
        <v>13</v>
      </c>
      <c r="B18" s="17" t="s">
        <v>44</v>
      </c>
      <c r="C18" s="17" t="s">
        <v>45</v>
      </c>
      <c r="D18" s="23" t="s">
        <v>21</v>
      </c>
      <c r="E18" s="18">
        <v>3888.8</v>
      </c>
      <c r="F18" s="19"/>
      <c r="G18" s="20"/>
      <c r="H18" s="19">
        <f t="shared" si="0"/>
        <v>0</v>
      </c>
      <c r="I18" s="31">
        <f t="shared" si="1"/>
        <v>0</v>
      </c>
      <c r="J18" s="32"/>
      <c r="K18" s="33"/>
    </row>
    <row r="19" s="2" customFormat="1" ht="21" customHeight="1" spans="1:11">
      <c r="A19" s="16">
        <v>14</v>
      </c>
      <c r="B19" s="17" t="s">
        <v>16</v>
      </c>
      <c r="C19" s="17" t="s">
        <v>46</v>
      </c>
      <c r="D19" s="23" t="s">
        <v>21</v>
      </c>
      <c r="E19" s="18">
        <v>384</v>
      </c>
      <c r="F19" s="19"/>
      <c r="G19" s="20"/>
      <c r="H19" s="19">
        <f t="shared" si="0"/>
        <v>0</v>
      </c>
      <c r="I19" s="31">
        <f t="shared" si="1"/>
        <v>0</v>
      </c>
      <c r="J19" s="32"/>
      <c r="K19" s="33"/>
    </row>
    <row r="20" s="2" customFormat="1" ht="21" customHeight="1" spans="1:11">
      <c r="A20" s="16">
        <v>15</v>
      </c>
      <c r="B20" s="17" t="s">
        <v>47</v>
      </c>
      <c r="C20" s="22" t="s">
        <v>48</v>
      </c>
      <c r="D20" s="23" t="s">
        <v>21</v>
      </c>
      <c r="E20" s="18">
        <v>163.2</v>
      </c>
      <c r="F20" s="19"/>
      <c r="G20" s="20"/>
      <c r="H20" s="19">
        <f t="shared" si="0"/>
        <v>0</v>
      </c>
      <c r="I20" s="31">
        <f t="shared" si="1"/>
        <v>0</v>
      </c>
      <c r="J20" s="32"/>
      <c r="K20" s="33"/>
    </row>
    <row r="21" ht="30" customHeight="1" spans="1:11">
      <c r="A21" s="24" t="s">
        <v>49</v>
      </c>
      <c r="B21" s="24"/>
      <c r="C21" s="24"/>
      <c r="D21" s="24"/>
      <c r="E21" s="24"/>
      <c r="F21" s="25"/>
      <c r="G21" s="25"/>
      <c r="H21" s="25"/>
      <c r="I21" s="34">
        <f>SUM(I6:I20)</f>
        <v>0</v>
      </c>
      <c r="J21" s="24"/>
      <c r="K21" s="24"/>
    </row>
    <row r="22" ht="21.75" customHeight="1" spans="1:11">
      <c r="A22" s="26"/>
      <c r="B22" s="26"/>
      <c r="C22" s="26"/>
      <c r="D22" s="26"/>
      <c r="E22" s="26"/>
      <c r="F22" s="26"/>
      <c r="G22" s="26"/>
      <c r="H22" s="26"/>
      <c r="I22" s="35" t="s">
        <v>2</v>
      </c>
      <c r="J22" s="35"/>
      <c r="K22" s="35"/>
    </row>
    <row r="23" ht="21.75" customHeight="1" spans="1:11">
      <c r="A23" s="26"/>
      <c r="B23" s="26"/>
      <c r="C23" s="26"/>
      <c r="D23" s="26"/>
      <c r="E23" s="26"/>
      <c r="F23" s="26"/>
      <c r="G23" s="26"/>
      <c r="H23" s="26"/>
      <c r="I23" s="35" t="s">
        <v>50</v>
      </c>
      <c r="J23" s="35"/>
      <c r="K23" s="35"/>
    </row>
    <row r="24" ht="21.75" customHeight="1" spans="1:11">
      <c r="A24" s="26"/>
      <c r="B24" s="26"/>
      <c r="C24" s="26"/>
      <c r="D24" s="26"/>
      <c r="E24" s="26"/>
      <c r="F24" s="26"/>
      <c r="G24" s="26"/>
      <c r="H24" s="26"/>
      <c r="I24" s="35" t="s">
        <v>51</v>
      </c>
      <c r="J24" s="35"/>
      <c r="K24" s="35"/>
    </row>
    <row r="25" ht="21.75" customHeight="1" spans="1:11">
      <c r="A25" s="26"/>
      <c r="B25" s="26"/>
      <c r="C25" s="26"/>
      <c r="D25" s="26"/>
      <c r="E25" s="26"/>
      <c r="F25" s="26"/>
      <c r="G25" s="26"/>
      <c r="H25" s="26"/>
      <c r="I25" s="35" t="s">
        <v>52</v>
      </c>
      <c r="J25" s="35"/>
      <c r="K25" s="35"/>
    </row>
  </sheetData>
  <autoFilter xmlns:etc="http://www.wps.cn/officeDocument/2017/etCustomData" ref="A4:K25" etc:filterBottomFollowUsedRange="0">
    <extLst/>
  </autoFilter>
  <mergeCells count="17">
    <mergeCell ref="A1:K1"/>
    <mergeCell ref="A2:K2"/>
    <mergeCell ref="A3:F3"/>
    <mergeCell ref="G3:K3"/>
    <mergeCell ref="F4:H4"/>
    <mergeCell ref="A21:C21"/>
    <mergeCell ref="I23:K23"/>
    <mergeCell ref="I24:K24"/>
    <mergeCell ref="I25:K2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2025-11-04T01:35:30Z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